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wtfsv1\福井支店\"/>
    </mc:Choice>
  </mc:AlternateContent>
  <xr:revisionPtr revIDLastSave="0" documentId="8_{6A5A1161-0E56-44A7-9DE4-B767BA3E4C60}" xr6:coauthVersionLast="47" xr6:coauthVersionMax="47" xr10:uidLastSave="{00000000-0000-0000-0000-000000000000}"/>
  <bookViews>
    <workbookView xWindow="-110" yWindow="-110" windowWidth="19420" windowHeight="11620" xr2:uid="{5DED13D1-78B7-4A4C-B0BD-23953D9D7C20}"/>
  </bookViews>
  <sheets>
    <sheet name="契約切替特例用（様式）" sheetId="1" r:id="rId1"/>
    <sheet name="契約切替特例用（記入例・法人)" sheetId="2" r:id="rId2"/>
    <sheet name="契約切替特例用（記入例・個人事業主)" sheetId="3" r:id="rId3"/>
  </sheets>
  <definedNames>
    <definedName name="_xlnm.Print_Area" localSheetId="2">'契約切替特例用（記入例・個人事業主)'!$B$1:$AT$165</definedName>
    <definedName name="_xlnm.Print_Area" localSheetId="1">'契約切替特例用（記入例・法人)'!$B$1:$AT$162</definedName>
    <definedName name="_xlnm.Print_Area" localSheetId="0">'契約切替特例用（様式）'!$B$1:$AT$162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22" i="3" l="1"/>
  <c r="AJ117" i="3"/>
  <c r="AJ127" i="3" s="1"/>
  <c r="AJ129" i="3" s="1"/>
  <c r="AJ156" i="3" s="1"/>
  <c r="AJ34" i="3"/>
  <c r="AJ69" i="2"/>
  <c r="AJ96" i="2" s="1"/>
  <c r="AJ67" i="2"/>
  <c r="AJ62" i="2"/>
  <c r="AJ57" i="2"/>
  <c r="AJ34" i="2"/>
  <c r="AJ147" i="1"/>
  <c r="AJ142" i="1"/>
  <c r="AJ152" i="1" s="1"/>
  <c r="AJ154" i="1" s="1"/>
  <c r="AJ122" i="1"/>
  <c r="AJ117" i="1"/>
  <c r="AJ127" i="1" s="1"/>
  <c r="AJ129" i="1" s="1"/>
  <c r="AJ92" i="1"/>
  <c r="AJ94" i="1" s="1"/>
  <c r="AJ87" i="1"/>
  <c r="AJ82" i="1"/>
  <c r="AJ67" i="1"/>
  <c r="AJ69" i="1" s="1"/>
  <c r="AJ62" i="1"/>
  <c r="AJ57" i="1"/>
  <c r="AJ34" i="1"/>
  <c r="AJ96" i="1" l="1"/>
  <c r="AJ156" i="1"/>
</calcChain>
</file>

<file path=xl/sharedStrings.xml><?xml version="1.0" encoding="utf-8"?>
<sst xmlns="http://schemas.openxmlformats.org/spreadsheetml/2006/main" count="877" uniqueCount="111">
  <si>
    <t>様式３－２</t>
    <rPh sb="0" eb="2">
      <t>ヨウシキ</t>
    </rPh>
    <phoneticPr fontId="2"/>
  </si>
  <si>
    <t>電気・ガス価格高騰緊急対策給付金</t>
    <phoneticPr fontId="2"/>
  </si>
  <si>
    <t>　福井県知事　様</t>
    <rPh sb="1" eb="4">
      <t>フクイケン</t>
    </rPh>
    <rPh sb="7" eb="8">
      <t>サマ</t>
    </rPh>
    <phoneticPr fontId="2"/>
  </si>
  <si>
    <t>事業者</t>
    <rPh sb="0" eb="3">
      <t>ジギョウシャ</t>
    </rPh>
    <phoneticPr fontId="2"/>
  </si>
  <si>
    <t>名 　称</t>
    <rPh sb="0" eb="1">
      <t>メイ</t>
    </rPh>
    <rPh sb="3" eb="4">
      <t>ショウ</t>
    </rPh>
    <phoneticPr fontId="2"/>
  </si>
  <si>
    <t>代表者氏名</t>
    <rPh sb="0" eb="3">
      <t>ダイヒョウシャ</t>
    </rPh>
    <rPh sb="3" eb="4">
      <t>シ</t>
    </rPh>
    <rPh sb="4" eb="5">
      <t>ナ</t>
    </rPh>
    <phoneticPr fontId="2"/>
  </si>
  <si>
    <t>　次のとおり電気・ガス価格高騰緊急対策給付金について、関係書類を添えて申請します。</t>
    <rPh sb="1" eb="2">
      <t>ツギ</t>
    </rPh>
    <rPh sb="6" eb="8">
      <t>デンキ</t>
    </rPh>
    <rPh sb="11" eb="13">
      <t>カカク</t>
    </rPh>
    <rPh sb="13" eb="15">
      <t>コウトウ</t>
    </rPh>
    <rPh sb="15" eb="17">
      <t>キンキュウ</t>
    </rPh>
    <rPh sb="17" eb="19">
      <t>タイサク</t>
    </rPh>
    <rPh sb="19" eb="22">
      <t>キュウフキン</t>
    </rPh>
    <rPh sb="27" eb="29">
      <t>カンケイ</t>
    </rPh>
    <rPh sb="29" eb="31">
      <t>ショルイ</t>
    </rPh>
    <rPh sb="32" eb="33">
      <t>ソ</t>
    </rPh>
    <rPh sb="35" eb="37">
      <t>シンセイ</t>
    </rPh>
    <phoneticPr fontId="2"/>
  </si>
  <si>
    <t>契約切替に関する情報</t>
    <rPh sb="0" eb="4">
      <t>ケイヤクキリカエ</t>
    </rPh>
    <rPh sb="5" eb="6">
      <t>カン</t>
    </rPh>
    <rPh sb="8" eb="10">
      <t>ジョウホウ</t>
    </rPh>
    <phoneticPr fontId="2"/>
  </si>
  <si>
    <t>申請区分</t>
    <rPh sb="0" eb="2">
      <t>シンセイ</t>
    </rPh>
    <rPh sb="2" eb="4">
      <t>クブン</t>
    </rPh>
    <phoneticPr fontId="2"/>
  </si>
  <si>
    <t>法人</t>
    <rPh sb="0" eb="2">
      <t>ホウジン</t>
    </rPh>
    <phoneticPr fontId="2"/>
  </si>
  <si>
    <t>・</t>
    <phoneticPr fontId="2"/>
  </si>
  <si>
    <t>個人事業主</t>
    <rPh sb="0" eb="2">
      <t>コジン</t>
    </rPh>
    <rPh sb="2" eb="5">
      <t>ジギョウヌシ</t>
    </rPh>
    <phoneticPr fontId="2"/>
  </si>
  <si>
    <t>契約切替日</t>
    <rPh sb="0" eb="4">
      <t>ケイヤクキリカエ</t>
    </rPh>
    <rPh sb="4" eb="5">
      <t>ビ</t>
    </rPh>
    <phoneticPr fontId="2"/>
  </si>
  <si>
    <t>(和暦)</t>
    <rPh sb="1" eb="3">
      <t>ワレキ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</si>
  <si>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</si>
  <si>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</si>
  <si>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</si>
  <si>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</si>
  <si>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切替区分早見表の切替区分の番号</t>
    <rPh sb="0" eb="2">
      <t>キリカエ</t>
    </rPh>
    <rPh sb="2" eb="4">
      <t>クブン</t>
    </rPh>
    <rPh sb="4" eb="7">
      <t>ハヤミヒョウ</t>
    </rPh>
    <rPh sb="8" eb="10">
      <t>キリカエ</t>
    </rPh>
    <rPh sb="10" eb="12">
      <t>クブン</t>
    </rPh>
    <rPh sb="13" eb="15">
      <t>バンゴウ</t>
    </rPh>
    <phoneticPr fontId="2"/>
  </si>
  <si>
    <t>※切替区分早見表は、給付金よくあるご質問をご覧ください。</t>
    <rPh sb="1" eb="3">
      <t>キリカエ</t>
    </rPh>
    <rPh sb="3" eb="5">
      <t>クブン</t>
    </rPh>
    <rPh sb="5" eb="8">
      <t>ハヤミヒョウ</t>
    </rPh>
    <rPh sb="10" eb="13">
      <t>キュウフキン</t>
    </rPh>
    <rPh sb="18" eb="20">
      <t>シツモン</t>
    </rPh>
    <rPh sb="22" eb="23">
      <t>ラン</t>
    </rPh>
    <phoneticPr fontId="2"/>
  </si>
  <si>
    <t>前決算期における費用に占める電気・ガス料金の割合の計算</t>
    <rPh sb="0" eb="4">
      <t>ゼンケッサンキ</t>
    </rPh>
    <rPh sb="8" eb="10">
      <t>ヒヨウ</t>
    </rPh>
    <rPh sb="11" eb="12">
      <t>シ</t>
    </rPh>
    <rPh sb="14" eb="16">
      <t>デンキ</t>
    </rPh>
    <rPh sb="19" eb="21">
      <t>リョウキン</t>
    </rPh>
    <rPh sb="22" eb="24">
      <t>ワリアイ</t>
    </rPh>
    <rPh sb="25" eb="27">
      <t>ケイサン</t>
    </rPh>
    <phoneticPr fontId="2"/>
  </si>
  <si>
    <t>（費用…売上原価、販売費および一般管理費の合計金額）</t>
    <rPh sb="1" eb="3">
      <t>ヒヨウ</t>
    </rPh>
    <rPh sb="21" eb="23">
      <t>ゴウケイ</t>
    </rPh>
    <phoneticPr fontId="2"/>
  </si>
  <si>
    <t>（※提出する書類について、売上原価、販売費および一般管理費の金額が分かる箇所に必ず○を付けてください。）</t>
    <rPh sb="6" eb="8">
      <t>ショルイ</t>
    </rPh>
    <phoneticPr fontId="2"/>
  </si>
  <si>
    <t>① 前決算期における費用の総額</t>
    <rPh sb="2" eb="6">
      <t>ゼンケッサンキ</t>
    </rPh>
    <rPh sb="10" eb="12">
      <t>ヒヨウ</t>
    </rPh>
    <rPh sb="13" eb="15">
      <t>ソウガク</t>
    </rPh>
    <phoneticPr fontId="2"/>
  </si>
  <si>
    <t>円</t>
    <rPh sb="0" eb="1">
      <t>エン</t>
    </rPh>
    <phoneticPr fontId="2"/>
  </si>
  <si>
    <t>…❶</t>
    <phoneticPr fontId="2"/>
  </si>
  <si>
    <t>（法人）前決算期の損益計算書に記載の額</t>
    <phoneticPr fontId="2"/>
  </si>
  <si>
    <t>（個人事業主）令和４年分所得税青色申告決算書（または令和４年度収支内訳書）に記載の額</t>
    <rPh sb="1" eb="6">
      <t>コジンジギョウヌシ</t>
    </rPh>
    <rPh sb="26" eb="28">
      <t>レイワ</t>
    </rPh>
    <rPh sb="29" eb="31">
      <t>ネンド</t>
    </rPh>
    <rPh sb="38" eb="40">
      <t>キサイ</t>
    </rPh>
    <rPh sb="41" eb="42">
      <t>ガク</t>
    </rPh>
    <phoneticPr fontId="2"/>
  </si>
  <si>
    <t>② 前決算期における電気・ガス料金の合計額</t>
    <rPh sb="2" eb="6">
      <t>ゼンケッサンキ</t>
    </rPh>
    <rPh sb="10" eb="12">
      <t>デンキ</t>
    </rPh>
    <rPh sb="15" eb="17">
      <t>リョウキン</t>
    </rPh>
    <rPh sb="18" eb="21">
      <t>ゴウケイガク</t>
    </rPh>
    <phoneticPr fontId="2"/>
  </si>
  <si>
    <t>…❷</t>
    <phoneticPr fontId="2"/>
  </si>
  <si>
    <r>
      <t>（法人）前決算期の損益計算書の</t>
    </r>
    <r>
      <rPr>
        <sz val="9"/>
        <color rgb="FFFF0000"/>
        <rFont val="ＭＳ Ｐゴシック"/>
        <family val="3"/>
        <charset val="128"/>
      </rPr>
      <t>「水道光熱費」に計上している電気・ガス料金の合計額</t>
    </r>
    <phoneticPr fontId="2"/>
  </si>
  <si>
    <r>
      <t>（個人事業主）令和４年分所得税青色申告決算書（または令和４年度収支内訳書）の
　　　　　　　　　</t>
    </r>
    <r>
      <rPr>
        <sz val="9"/>
        <color rgb="FFFF0000"/>
        <rFont val="ＭＳ Ｐゴシック"/>
        <family val="3"/>
        <charset val="128"/>
      </rPr>
      <t>「水道光熱費」に計上している電気・ガス料金の合計額</t>
    </r>
    <rPh sb="1" eb="6">
      <t>コジンジギョウヌシ</t>
    </rPh>
    <rPh sb="26" eb="28">
      <t>レイワ</t>
    </rPh>
    <rPh sb="29" eb="31">
      <t>ネンド</t>
    </rPh>
    <rPh sb="49" eb="51">
      <t>スイドウ</t>
    </rPh>
    <rPh sb="51" eb="54">
      <t>コウネツヒ</t>
    </rPh>
    <rPh sb="56" eb="58">
      <t>ケイジョウ</t>
    </rPh>
    <rPh sb="62" eb="64">
      <t>デンキ</t>
    </rPh>
    <rPh sb="67" eb="69">
      <t>リョウキン</t>
    </rPh>
    <rPh sb="70" eb="72">
      <t>ゴウケイ</t>
    </rPh>
    <rPh sb="72" eb="73">
      <t>ガク</t>
    </rPh>
    <phoneticPr fontId="2"/>
  </si>
  <si>
    <t>③ 前決算期における費用に占める電気・ガス料金の割合</t>
    <rPh sb="2" eb="6">
      <t>ゼンケッサンキ</t>
    </rPh>
    <rPh sb="24" eb="26">
      <t>ワリアイ</t>
    </rPh>
    <phoneticPr fontId="2"/>
  </si>
  <si>
    <t>％</t>
    <phoneticPr fontId="2"/>
  </si>
  <si>
    <t>　　 （計算式：（❷/❶）×100　※小数点以下切り捨て）</t>
    <phoneticPr fontId="2"/>
  </si>
  <si>
    <t>※計算結果が「3％未満」の
   場合は申請ができません。</t>
    <phoneticPr fontId="2"/>
  </si>
  <si>
    <t>申請する月の電気・ガス料金の増加額および給付金額の計算</t>
    <rPh sb="0" eb="2">
      <t>シンセイ</t>
    </rPh>
    <rPh sb="4" eb="5">
      <t>ツキ</t>
    </rPh>
    <rPh sb="6" eb="8">
      <t>デンキ</t>
    </rPh>
    <rPh sb="11" eb="13">
      <t>リョウキン</t>
    </rPh>
    <rPh sb="14" eb="16">
      <t>ゾウカ</t>
    </rPh>
    <rPh sb="16" eb="17">
      <t>ガク</t>
    </rPh>
    <rPh sb="20" eb="22">
      <t>キュウフ</t>
    </rPh>
    <rPh sb="22" eb="24">
      <t>キンガク</t>
    </rPh>
    <rPh sb="25" eb="27">
      <t>ケイサン</t>
    </rPh>
    <phoneticPr fontId="2"/>
  </si>
  <si>
    <t>（※提出する請求書の写しについて、該当する各月の使用量（または購入量）、請求金額、請求月が分かる箇所に必ず○を付けてください。）</t>
    <rPh sb="6" eb="9">
      <t>セイキュウショ</t>
    </rPh>
    <rPh sb="31" eb="33">
      <t>コウニュウ</t>
    </rPh>
    <rPh sb="33" eb="34">
      <t>リョウ</t>
    </rPh>
    <phoneticPr fontId="2"/>
  </si>
  <si>
    <t>※ 電気は県内の事業所における高圧電力、特別高圧電力の契約に限ります。
　  ガスは県内の事業所における工業用のガスの契約に限ります。</t>
    <rPh sb="2" eb="4">
      <t>デンキ</t>
    </rPh>
    <rPh sb="30" eb="31">
      <t>カギ</t>
    </rPh>
    <phoneticPr fontId="2"/>
  </si>
  <si>
    <r>
      <t>（１）契約切替日が</t>
    </r>
    <r>
      <rPr>
        <b/>
        <sz val="12"/>
        <color theme="1"/>
        <rFont val="ＭＳ Ｐゴシック"/>
        <family val="3"/>
        <charset val="128"/>
      </rPr>
      <t>令和４年１０月１日から令和５年２月２８日まで</t>
    </r>
    <r>
      <rPr>
        <sz val="10"/>
        <color theme="1"/>
        <rFont val="ＭＳ Ｐゴシック"/>
        <family val="3"/>
        <charset val="128"/>
      </rPr>
      <t>の事業者（切替区分：①～⑤）</t>
    </r>
    <rPh sb="3" eb="7">
      <t>ケイヤクキリカエ</t>
    </rPh>
    <rPh sb="7" eb="8">
      <t>ビ</t>
    </rPh>
    <rPh sb="9" eb="11">
      <t>レイワ</t>
    </rPh>
    <rPh sb="12" eb="13">
      <t>ネン</t>
    </rPh>
    <rPh sb="15" eb="16">
      <t>ガツ</t>
    </rPh>
    <rPh sb="17" eb="18">
      <t>ニチ</t>
    </rPh>
    <rPh sb="20" eb="22">
      <t>レイワ</t>
    </rPh>
    <rPh sb="23" eb="24">
      <t>ネン</t>
    </rPh>
    <rPh sb="25" eb="26">
      <t>ガツ</t>
    </rPh>
    <rPh sb="28" eb="29">
      <t>ニチ</t>
    </rPh>
    <rPh sb="32" eb="34">
      <t>ジギョウ</t>
    </rPh>
    <rPh sb="34" eb="35">
      <t>シャ</t>
    </rPh>
    <rPh sb="36" eb="38">
      <t>キリカエ</t>
    </rPh>
    <rPh sb="38" eb="40">
      <t>クブン</t>
    </rPh>
    <phoneticPr fontId="2"/>
  </si>
  <si>
    <t>① 令和５年</t>
    <rPh sb="2" eb="4">
      <t>レイワ</t>
    </rPh>
    <rPh sb="5" eb="6">
      <t>ネン</t>
    </rPh>
    <phoneticPr fontId="2"/>
  </si>
  <si>
    <r>
      <t>月における電気料金（</t>
    </r>
    <r>
      <rPr>
        <u/>
        <sz val="10"/>
        <color theme="1"/>
        <rFont val="ＭＳ Ｐゴシック"/>
        <family val="3"/>
        <charset val="128"/>
      </rPr>
      <t>令和５年４月から９月までの何れか１月</t>
    </r>
    <r>
      <rPr>
        <sz val="10"/>
        <color theme="1"/>
        <rFont val="ＭＳ Ｐゴシック"/>
        <family val="3"/>
        <charset val="128"/>
      </rPr>
      <t>）</t>
    </r>
    <rPh sb="0" eb="1">
      <t>ツキ</t>
    </rPh>
    <rPh sb="5" eb="7">
      <t>デンキ</t>
    </rPh>
    <rPh sb="7" eb="9">
      <t>リョウキン</t>
    </rPh>
    <rPh sb="10" eb="12">
      <t>レイワ</t>
    </rPh>
    <rPh sb="13" eb="14">
      <t>ネン</t>
    </rPh>
    <rPh sb="15" eb="16">
      <t>ガツ</t>
    </rPh>
    <rPh sb="19" eb="20">
      <t>ガツ</t>
    </rPh>
    <rPh sb="23" eb="24">
      <t>イズ</t>
    </rPh>
    <rPh sb="27" eb="28">
      <t>ツキ</t>
    </rPh>
    <phoneticPr fontId="2"/>
  </si>
  <si>
    <t>…❸</t>
    <phoneticPr fontId="2"/>
  </si>
  <si>
    <t>※申請する月の請求書に記載の「請求金額」を記載してください。
※対象となる契約が複数ある場合は、各請求書に記載の「請求金額」の合計を記載してください。</t>
    <phoneticPr fontId="2"/>
  </si>
  <si>
    <t>「電気料金」に記入する額の考え方は以下同</t>
    <rPh sb="1" eb="5">
      <t>デンキリョウキン</t>
    </rPh>
    <rPh sb="7" eb="9">
      <t>キニュウ</t>
    </rPh>
    <rPh sb="11" eb="12">
      <t>ガク</t>
    </rPh>
    <rPh sb="13" eb="14">
      <t>カンガ</t>
    </rPh>
    <rPh sb="15" eb="16">
      <t>カタ</t>
    </rPh>
    <rPh sb="17" eb="20">
      <t>イカオナ</t>
    </rPh>
    <phoneticPr fontId="2"/>
  </si>
  <si>
    <t>② 上記の月における電気使用量</t>
    <rPh sb="2" eb="4">
      <t>ジョウキ</t>
    </rPh>
    <rPh sb="5" eb="6">
      <t>ツキ</t>
    </rPh>
    <rPh sb="10" eb="15">
      <t>デンキシヨウリョウ</t>
    </rPh>
    <phoneticPr fontId="2"/>
  </si>
  <si>
    <t>kWh</t>
    <phoneticPr fontId="2"/>
  </si>
  <si>
    <t>…❹</t>
    <phoneticPr fontId="2"/>
  </si>
  <si>
    <t>※申請する月の請求書に記載の「電気使用量」を記載してください。
※対象となる契約が複数ある場合は、各請求書に記載の「電気使用量」の合計を記載してください。</t>
    <rPh sb="15" eb="20">
      <t>デンキシヨウリョウ</t>
    </rPh>
    <rPh sb="58" eb="63">
      <t>デンキシヨウリョウ</t>
    </rPh>
    <phoneticPr fontId="2"/>
  </si>
  <si>
    <t>「電気使用量」に記入する額の考え方は以下同</t>
    <rPh sb="1" eb="3">
      <t>デンキ</t>
    </rPh>
    <rPh sb="3" eb="6">
      <t>シヨウリョウ</t>
    </rPh>
    <rPh sb="8" eb="10">
      <t>キニュウ</t>
    </rPh>
    <rPh sb="12" eb="13">
      <t>ガク</t>
    </rPh>
    <rPh sb="14" eb="15">
      <t>カンガ</t>
    </rPh>
    <rPh sb="16" eb="17">
      <t>カタ</t>
    </rPh>
    <rPh sb="18" eb="21">
      <t>イカオナ</t>
    </rPh>
    <phoneticPr fontId="2"/>
  </si>
  <si>
    <t>③ 切替区分早見表に該当する電気料金、電気使用量</t>
    <rPh sb="2" eb="4">
      <t>キリカエ</t>
    </rPh>
    <rPh sb="4" eb="6">
      <t>クブン</t>
    </rPh>
    <rPh sb="6" eb="9">
      <t>ハヤミヒョウ</t>
    </rPh>
    <rPh sb="10" eb="12">
      <t>ガイトウ</t>
    </rPh>
    <rPh sb="14" eb="16">
      <t>デンキ</t>
    </rPh>
    <rPh sb="16" eb="18">
      <t>リョウキン</t>
    </rPh>
    <rPh sb="19" eb="24">
      <t>デンキシヨウリョウ</t>
    </rPh>
    <phoneticPr fontId="2"/>
  </si>
  <si>
    <t>Ａ</t>
    <phoneticPr fontId="2"/>
  </si>
  <si>
    <t>から</t>
    <phoneticPr fontId="2"/>
  </si>
  <si>
    <t>月</t>
    <rPh sb="0" eb="1">
      <t>ツキ</t>
    </rPh>
    <phoneticPr fontId="2"/>
  </si>
  <si>
    <t>までの電気料金の合計</t>
    <rPh sb="3" eb="7">
      <t>デンキリョウキン</t>
    </rPh>
    <rPh sb="8" eb="10">
      <t>ゴウケイ</t>
    </rPh>
    <phoneticPr fontId="2"/>
  </si>
  <si>
    <t>Ｂ</t>
    <phoneticPr fontId="2"/>
  </si>
  <si>
    <t>÷</t>
    <phoneticPr fontId="2"/>
  </si>
  <si>
    <t>（※）</t>
    <phoneticPr fontId="2"/>
  </si>
  <si>
    <t>（小数点第１位四捨五入）→</t>
    <phoneticPr fontId="2"/>
  </si>
  <si>
    <t>…❺</t>
    <phoneticPr fontId="2"/>
  </si>
  <si>
    <t>※切替区分早見表に記載されている除数（割る数（１から５の何れか））を記入してください。</t>
    <rPh sb="1" eb="3">
      <t>キリカエ</t>
    </rPh>
    <rPh sb="3" eb="5">
      <t>クブン</t>
    </rPh>
    <rPh sb="5" eb="8">
      <t>ハヤミヒョウ</t>
    </rPh>
    <rPh sb="9" eb="11">
      <t>キサイ</t>
    </rPh>
    <rPh sb="16" eb="18">
      <t>ジョスウ</t>
    </rPh>
    <rPh sb="19" eb="20">
      <t>ワ</t>
    </rPh>
    <rPh sb="21" eb="22">
      <t>カズ</t>
    </rPh>
    <rPh sb="28" eb="29">
      <t>イズ</t>
    </rPh>
    <rPh sb="34" eb="36">
      <t>キニュウ</t>
    </rPh>
    <phoneticPr fontId="2"/>
  </si>
  <si>
    <t>C</t>
    <phoneticPr fontId="2"/>
  </si>
  <si>
    <t>までの電気使用量の合計</t>
    <rPh sb="3" eb="5">
      <t>デンキ</t>
    </rPh>
    <rPh sb="5" eb="8">
      <t>シヨウリョウ</t>
    </rPh>
    <rPh sb="9" eb="11">
      <t>ゴウケイ</t>
    </rPh>
    <phoneticPr fontId="2"/>
  </si>
  <si>
    <t>D</t>
    <phoneticPr fontId="2"/>
  </si>
  <si>
    <t>…❻</t>
    <phoneticPr fontId="2"/>
  </si>
  <si>
    <r>
      <t>④ ❺</t>
    </r>
    <r>
      <rPr>
        <sz val="10"/>
        <color theme="1"/>
        <rFont val="ＭＳ ゴシック"/>
        <family val="3"/>
        <charset val="128"/>
      </rPr>
      <t>の電気料金を申請する月の電気使用量に置き換えて計算</t>
    </r>
    <rPh sb="4" eb="8">
      <t>デンキリョウキン</t>
    </rPh>
    <rPh sb="9" eb="11">
      <t>シンセイ</t>
    </rPh>
    <rPh sb="13" eb="14">
      <t>ツキ</t>
    </rPh>
    <rPh sb="15" eb="20">
      <t>デンキシヨウリョウ</t>
    </rPh>
    <rPh sb="21" eb="22">
      <t>オ</t>
    </rPh>
    <rPh sb="23" eb="24">
      <t>カ</t>
    </rPh>
    <rPh sb="26" eb="28">
      <t>ケイサン</t>
    </rPh>
    <phoneticPr fontId="2"/>
  </si>
  <si>
    <r>
      <t>（計算式：❹</t>
    </r>
    <r>
      <rPr>
        <sz val="9"/>
        <rFont val="Segoe UI Symbol"/>
        <family val="3"/>
      </rPr>
      <t>×</t>
    </r>
    <r>
      <rPr>
        <sz val="9"/>
        <rFont val="ＭＳ Ｐゴシック"/>
        <family val="3"/>
        <charset val="128"/>
      </rPr>
      <t>❺</t>
    </r>
    <r>
      <rPr>
        <sz val="9"/>
        <rFont val="Segoe UI Symbol"/>
        <family val="3"/>
      </rPr>
      <t>/</t>
    </r>
    <r>
      <rPr>
        <sz val="9"/>
        <rFont val="ＭＳ Ｐゴシック"/>
        <family val="3"/>
        <charset val="128"/>
      </rPr>
      <t xml:space="preserve"> ❻</t>
    </r>
    <r>
      <rPr>
        <sz val="9"/>
        <rFont val="Segoe UI Symbol"/>
        <family val="3"/>
      </rPr>
      <t>　</t>
    </r>
    <r>
      <rPr>
        <sz val="9"/>
        <rFont val="Segoe UI Symbol"/>
        <family val="2"/>
      </rPr>
      <t>※</t>
    </r>
    <r>
      <rPr>
        <sz val="9"/>
        <rFont val="Segoe UI Symbol"/>
        <family val="3"/>
      </rPr>
      <t>小数点以下切り捨て）</t>
    </r>
    <rPh sb="1" eb="4">
      <t>ケイサンシキ</t>
    </rPh>
    <rPh sb="13" eb="14">
      <t>ショウ</t>
    </rPh>
    <phoneticPr fontId="2"/>
  </si>
  <si>
    <t>…❼</t>
    <phoneticPr fontId="2"/>
  </si>
  <si>
    <r>
      <t>⑤ 申請する月の電気料金の増加額　</t>
    </r>
    <r>
      <rPr>
        <sz val="9"/>
        <color theme="1"/>
        <rFont val="ＭＳ Ｐゴシック"/>
        <family val="3"/>
        <charset val="128"/>
      </rPr>
      <t>（計算式：❸－❼</t>
    </r>
    <r>
      <rPr>
        <sz val="9"/>
        <color theme="1"/>
        <rFont val="ＭＳ ゴシック"/>
        <family val="3"/>
        <charset val="128"/>
      </rPr>
      <t>　</t>
    </r>
    <r>
      <rPr>
        <sz val="9"/>
        <color theme="1"/>
        <rFont val="ＭＳ Ｐゴシック"/>
        <family val="2"/>
        <charset val="128"/>
      </rPr>
      <t>※</t>
    </r>
    <r>
      <rPr>
        <sz val="9"/>
        <color theme="1"/>
        <rFont val="ＭＳ ゴシック"/>
        <family val="3"/>
        <charset val="128"/>
      </rPr>
      <t>小数点以下切り捨て）</t>
    </r>
    <phoneticPr fontId="2"/>
  </si>
  <si>
    <t>…❽</t>
    <phoneticPr fontId="2"/>
  </si>
  <si>
    <t>⑥ 令和５年</t>
    <rPh sb="2" eb="4">
      <t>レイワ</t>
    </rPh>
    <rPh sb="5" eb="6">
      <t>ネン</t>
    </rPh>
    <phoneticPr fontId="2"/>
  </si>
  <si>
    <r>
      <t>月におけるガス料金（</t>
    </r>
    <r>
      <rPr>
        <u/>
        <sz val="10"/>
        <color theme="1"/>
        <rFont val="ＭＳ Ｐゴシック"/>
        <family val="3"/>
        <charset val="128"/>
      </rPr>
      <t>令和５年４月から９月までの何れか１月</t>
    </r>
    <r>
      <rPr>
        <sz val="10"/>
        <color theme="1"/>
        <rFont val="ＭＳ Ｐゴシック"/>
        <family val="3"/>
        <charset val="128"/>
      </rPr>
      <t>）</t>
    </r>
    <rPh sb="0" eb="1">
      <t>ツキ</t>
    </rPh>
    <rPh sb="7" eb="9">
      <t>リョウキン</t>
    </rPh>
    <rPh sb="10" eb="12">
      <t>レイワ</t>
    </rPh>
    <rPh sb="13" eb="14">
      <t>ネン</t>
    </rPh>
    <rPh sb="15" eb="16">
      <t>ガツ</t>
    </rPh>
    <rPh sb="19" eb="20">
      <t>ガツ</t>
    </rPh>
    <rPh sb="23" eb="24">
      <t>イズ</t>
    </rPh>
    <rPh sb="27" eb="28">
      <t>ツキ</t>
    </rPh>
    <phoneticPr fontId="2"/>
  </si>
  <si>
    <t>…❾</t>
    <phoneticPr fontId="2"/>
  </si>
  <si>
    <t>「ガス料金」に記入する額の考え方は以下同</t>
    <rPh sb="3" eb="5">
      <t>リョウキン</t>
    </rPh>
    <rPh sb="7" eb="9">
      <t>キニュウ</t>
    </rPh>
    <rPh sb="11" eb="12">
      <t>ガク</t>
    </rPh>
    <rPh sb="13" eb="14">
      <t>カンガ</t>
    </rPh>
    <rPh sb="15" eb="16">
      <t>カタ</t>
    </rPh>
    <rPh sb="17" eb="20">
      <t>イカオナ</t>
    </rPh>
    <phoneticPr fontId="2"/>
  </si>
  <si>
    <t>⑦ 上記の月におけるガス購入量</t>
    <rPh sb="2" eb="4">
      <t>ジョウキ</t>
    </rPh>
    <rPh sb="5" eb="6">
      <t>ツキ</t>
    </rPh>
    <phoneticPr fontId="2"/>
  </si>
  <si>
    <t>kg</t>
  </si>
  <si>
    <t>…❿</t>
    <phoneticPr fontId="2"/>
  </si>
  <si>
    <t>※申請する月の請求書に記載の「ガス購入量」を記載してください。
※対象となる契約が複数ある場合は、各請求書に記載の「ガス購入量」の合計を記載してください。
※請求書に記載の単位が「㎥」の場合は、「㎏」に換算（1㎥＝2㎏）して記載してください。</t>
    <rPh sb="17" eb="19">
      <t>コウニュウ</t>
    </rPh>
    <rPh sb="19" eb="20">
      <t>リョウ</t>
    </rPh>
    <rPh sb="60" eb="62">
      <t>コウニュウ</t>
    </rPh>
    <rPh sb="62" eb="63">
      <t>リョウ</t>
    </rPh>
    <phoneticPr fontId="2"/>
  </si>
  <si>
    <t>「ガス購入量」に記入する額の考え方は以下同</t>
    <rPh sb="3" eb="5">
      <t>コウニュウ</t>
    </rPh>
    <rPh sb="5" eb="6">
      <t>リョウ</t>
    </rPh>
    <rPh sb="8" eb="10">
      <t>キニュウ</t>
    </rPh>
    <rPh sb="12" eb="13">
      <t>ガク</t>
    </rPh>
    <rPh sb="14" eb="15">
      <t>カンガ</t>
    </rPh>
    <rPh sb="16" eb="17">
      <t>カタ</t>
    </rPh>
    <rPh sb="18" eb="21">
      <t>イカオナ</t>
    </rPh>
    <phoneticPr fontId="2"/>
  </si>
  <si>
    <t>⑧ 切替区分早見表に該当するガス料金、ガス購入量</t>
    <rPh sb="2" eb="4">
      <t>キリカエ</t>
    </rPh>
    <rPh sb="4" eb="6">
      <t>クブン</t>
    </rPh>
    <rPh sb="6" eb="9">
      <t>ハヤミヒョウ</t>
    </rPh>
    <rPh sb="10" eb="12">
      <t>ガイトウ</t>
    </rPh>
    <rPh sb="16" eb="18">
      <t>リョウキン</t>
    </rPh>
    <phoneticPr fontId="2"/>
  </si>
  <si>
    <t>E</t>
    <phoneticPr fontId="2"/>
  </si>
  <si>
    <t>までのガス料金の合計</t>
    <rPh sb="5" eb="7">
      <t>リョウキン</t>
    </rPh>
    <rPh sb="8" eb="10">
      <t>ゴウケイ</t>
    </rPh>
    <phoneticPr fontId="2"/>
  </si>
  <si>
    <t>F</t>
    <phoneticPr fontId="2"/>
  </si>
  <si>
    <t>…⓫</t>
    <phoneticPr fontId="2"/>
  </si>
  <si>
    <t>G</t>
    <phoneticPr fontId="2"/>
  </si>
  <si>
    <t>までのガス購入量の合計</t>
    <rPh sb="9" eb="11">
      <t>ゴウケイ</t>
    </rPh>
    <phoneticPr fontId="2"/>
  </si>
  <si>
    <t>H</t>
    <phoneticPr fontId="2"/>
  </si>
  <si>
    <t>…⓬</t>
    <phoneticPr fontId="2"/>
  </si>
  <si>
    <t>⑨ ⓫のガス料金を申請する月のガス購入量に置き換えて計算</t>
    <rPh sb="6" eb="8">
      <t>リョウキン</t>
    </rPh>
    <rPh sb="9" eb="11">
      <t>シンセイ</t>
    </rPh>
    <rPh sb="13" eb="14">
      <t>ツキ</t>
    </rPh>
    <rPh sb="21" eb="22">
      <t>オ</t>
    </rPh>
    <rPh sb="23" eb="24">
      <t>カ</t>
    </rPh>
    <rPh sb="26" eb="28">
      <t>ケイサン</t>
    </rPh>
    <phoneticPr fontId="2"/>
  </si>
  <si>
    <r>
      <t>（計算式：❿×⓫</t>
    </r>
    <r>
      <rPr>
        <sz val="9"/>
        <rFont val="Segoe UI Symbol"/>
        <family val="3"/>
      </rPr>
      <t>/</t>
    </r>
    <r>
      <rPr>
        <sz val="9"/>
        <rFont val="ＭＳ Ｐゴシック"/>
        <family val="3"/>
        <charset val="128"/>
      </rPr>
      <t xml:space="preserve"> ⓬</t>
    </r>
    <r>
      <rPr>
        <sz val="9"/>
        <rFont val="ＭＳ ゴシック"/>
        <family val="3"/>
        <charset val="128"/>
      </rPr>
      <t>　</t>
    </r>
    <r>
      <rPr>
        <sz val="9"/>
        <rFont val="ＭＳ Ｐゴシック"/>
        <family val="2"/>
        <charset val="128"/>
      </rPr>
      <t>※</t>
    </r>
    <r>
      <rPr>
        <sz val="9"/>
        <rFont val="ＭＳ ゴシック"/>
        <family val="3"/>
        <charset val="128"/>
      </rPr>
      <t>小数点以下切り捨て）</t>
    </r>
    <rPh sb="1" eb="4">
      <t>ケイサンシキ</t>
    </rPh>
    <rPh sb="13" eb="14">
      <t>ショウ</t>
    </rPh>
    <phoneticPr fontId="2"/>
  </si>
  <si>
    <t>…⓭</t>
    <phoneticPr fontId="2"/>
  </si>
  <si>
    <r>
      <t>⑩ 申請する月のガス料金の増加額　</t>
    </r>
    <r>
      <rPr>
        <sz val="9"/>
        <color theme="1"/>
        <rFont val="ＭＳ Ｐゴシック"/>
        <family val="3"/>
        <charset val="128"/>
      </rPr>
      <t>（計算式：❾－⓭　</t>
    </r>
    <r>
      <rPr>
        <sz val="9"/>
        <color theme="1"/>
        <rFont val="ＭＳ Ｐゴシック"/>
        <family val="2"/>
        <charset val="128"/>
      </rPr>
      <t>※</t>
    </r>
    <r>
      <rPr>
        <sz val="9"/>
        <color theme="1"/>
        <rFont val="ＭＳ ゴシック"/>
        <family val="3"/>
        <charset val="128"/>
      </rPr>
      <t>小数点以下切り捨て）</t>
    </r>
    <phoneticPr fontId="2"/>
  </si>
  <si>
    <t>…⓮</t>
    <phoneticPr fontId="2"/>
  </si>
  <si>
    <r>
      <t>⑪ 申請月の電気・ガス料金の増加額</t>
    </r>
    <r>
      <rPr>
        <sz val="9"/>
        <color theme="1"/>
        <rFont val="ＭＳ Ｐゴシック"/>
        <family val="3"/>
        <charset val="128"/>
      </rPr>
      <t>　（計算式：❽＋⓮）</t>
    </r>
    <phoneticPr fontId="2"/>
  </si>
  <si>
    <t>⑫ 給付金額</t>
    <rPh sb="2" eb="4">
      <t>キュウフ</t>
    </rPh>
    <rPh sb="4" eb="6">
      <t>キンガク</t>
    </rPh>
    <phoneticPr fontId="2"/>
  </si>
  <si>
    <t>⑪が1～49,999円の場合</t>
    <phoneticPr fontId="2"/>
  </si>
  <si>
    <t>15万円</t>
    <rPh sb="2" eb="4">
      <t>マンエン</t>
    </rPh>
    <phoneticPr fontId="2"/>
  </si>
  <si>
    <t xml:space="preserve">  (※右記の何れかの金額に○を付けてください。)</t>
    <rPh sb="4" eb="6">
      <t>ウキ</t>
    </rPh>
    <rPh sb="7" eb="8">
      <t>イズ</t>
    </rPh>
    <rPh sb="11" eb="13">
      <t>キンガク</t>
    </rPh>
    <rPh sb="16" eb="17">
      <t>ツ</t>
    </rPh>
    <phoneticPr fontId="2"/>
  </si>
  <si>
    <t>⑪が50,000～99,999円の場合</t>
    <phoneticPr fontId="2"/>
  </si>
  <si>
    <t>30万円</t>
    <rPh sb="2" eb="4">
      <t>マンエン</t>
    </rPh>
    <phoneticPr fontId="2"/>
  </si>
  <si>
    <t>⑪が100,000円～の場合</t>
    <phoneticPr fontId="2"/>
  </si>
  <si>
    <t>60万円</t>
    <rPh sb="2" eb="4">
      <t>マンエン</t>
    </rPh>
    <phoneticPr fontId="2"/>
  </si>
  <si>
    <r>
      <t>（２）契約切替日が</t>
    </r>
    <r>
      <rPr>
        <b/>
        <sz val="12"/>
        <color theme="1"/>
        <rFont val="ＭＳ Ｐゴシック"/>
        <family val="3"/>
        <charset val="128"/>
      </rPr>
      <t>令和５年３月１日から令和５年７月３１日まで</t>
    </r>
    <r>
      <rPr>
        <sz val="10"/>
        <color theme="1"/>
        <rFont val="ＭＳ Ｐゴシック"/>
        <family val="3"/>
        <charset val="128"/>
      </rPr>
      <t>の事業者（切替区分：⑥～⑩）</t>
    </r>
    <rPh sb="3" eb="7">
      <t>ケイヤクキリカエ</t>
    </rPh>
    <rPh sb="7" eb="8">
      <t>ビ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rPh sb="31" eb="33">
      <t>ジギョウ</t>
    </rPh>
    <rPh sb="33" eb="34">
      <t>シャ</t>
    </rPh>
    <rPh sb="35" eb="37">
      <t>キリカエ</t>
    </rPh>
    <rPh sb="37" eb="39">
      <t>クブン</t>
    </rPh>
    <phoneticPr fontId="2"/>
  </si>
  <si>
    <t>※切替区分早見表に記載されている除数（割る数（２から６の何れか））を記入してください。</t>
    <rPh sb="1" eb="3">
      <t>キリカエ</t>
    </rPh>
    <rPh sb="3" eb="5">
      <t>クブン</t>
    </rPh>
    <rPh sb="5" eb="8">
      <t>ハヤミヒョウ</t>
    </rPh>
    <rPh sb="9" eb="11">
      <t>キサイ</t>
    </rPh>
    <rPh sb="16" eb="18">
      <t>ジョスウ</t>
    </rPh>
    <rPh sb="19" eb="20">
      <t>ワ</t>
    </rPh>
    <rPh sb="21" eb="22">
      <t>カズ</t>
    </rPh>
    <rPh sb="28" eb="29">
      <t>イズ</t>
    </rPh>
    <rPh sb="34" eb="36">
      <t>キニュウ</t>
    </rPh>
    <phoneticPr fontId="2"/>
  </si>
  <si>
    <t>株式会社○○</t>
    <rPh sb="0" eb="4">
      <t>カブシキガイシャ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</si>
  <si>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</si>
  <si>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①</t>
    <phoneticPr fontId="2"/>
  </si>
  <si>
    <t>-</t>
    <phoneticPr fontId="2"/>
  </si>
  <si>
    <t>○○旅館</t>
    <rPh sb="2" eb="4">
      <t>リョカン</t>
    </rPh>
    <phoneticPr fontId="2"/>
  </si>
  <si>
    <t>○○　○○</t>
  </si>
  <si>
    <t>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</si>
</sst>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1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.5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.5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Segoe UI Symbol"/>
      <family val="3"/>
    </font>
    <font>
      <sz val="9"/>
      <name val="Segoe UI Symbol"/>
      <family val="2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ゴシック"/>
      <family val="3"/>
      <charset val="128"/>
    </font>
    <font>
      <sz val="9"/>
      <name val="ＭＳ Ｐゴシック"/>
      <family val="2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7" fillId="2" borderId="0" xfId="0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wrapText="1"/>
    </xf>
    <xf numFmtId="176" fontId="6" fillId="2" borderId="0" xfId="0" applyNumberFormat="1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wrapText="1"/>
    </xf>
    <xf numFmtId="176" fontId="6" fillId="2" borderId="1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0" fontId="3" fillId="2" borderId="17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 shrinkToFit="1"/>
    </xf>
    <xf numFmtId="0" fontId="21" fillId="2" borderId="0" xfId="0" applyFont="1" applyFill="1" applyAlignment="1">
      <alignment vertical="center" shrinkToFit="1"/>
    </xf>
    <xf numFmtId="0" fontId="21" fillId="2" borderId="19" xfId="0" applyFont="1" applyFill="1" applyBorder="1" applyAlignment="1">
      <alignment horizontal="right" vertical="center"/>
    </xf>
    <xf numFmtId="0" fontId="6" fillId="2" borderId="20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176" fontId="6" fillId="2" borderId="13" xfId="0" applyNumberFormat="1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3" fillId="2" borderId="21" xfId="0" applyFont="1" applyFill="1" applyBorder="1">
      <alignment vertical="center"/>
    </xf>
    <xf numFmtId="176" fontId="6" fillId="2" borderId="12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176" fontId="6" fillId="2" borderId="9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176" fontId="6" fillId="2" borderId="2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 shrinkToFit="1"/>
    </xf>
    <xf numFmtId="0" fontId="7" fillId="2" borderId="0" xfId="0" applyFont="1" applyFill="1" applyAlignment="1">
      <alignment vertical="top" shrinkToFit="1"/>
    </xf>
    <xf numFmtId="176" fontId="6" fillId="2" borderId="24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0" fontId="29" fillId="2" borderId="0" xfId="0" applyFont="1" applyFill="1">
      <alignment vertical="center"/>
    </xf>
    <xf numFmtId="0" fontId="29" fillId="2" borderId="1" xfId="0" applyFont="1" applyFill="1" applyBorder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7" xfId="0" applyFont="1" applyFill="1" applyBorder="1">
      <alignment vertical="center"/>
    </xf>
    <xf numFmtId="0" fontId="29" fillId="2" borderId="27" xfId="0" applyFont="1" applyFill="1" applyBorder="1" applyAlignment="1">
      <alignment horizontal="center" vertical="center"/>
    </xf>
    <xf numFmtId="0" fontId="6" fillId="2" borderId="30" xfId="0" applyFont="1" applyFill="1" applyBorder="1">
      <alignment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176" fontId="30" fillId="2" borderId="6" xfId="0" applyNumberFormat="1" applyFont="1" applyFill="1" applyBorder="1" applyAlignment="1">
      <alignment horizontal="center" vertical="center"/>
    </xf>
    <xf numFmtId="176" fontId="30" fillId="2" borderId="7" xfId="0" applyNumberFormat="1" applyFont="1" applyFill="1" applyBorder="1" applyAlignment="1">
      <alignment horizontal="center" vertical="center"/>
    </xf>
    <xf numFmtId="176" fontId="30" fillId="2" borderId="8" xfId="0" applyNumberFormat="1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176" fontId="30" fillId="0" borderId="6" xfId="0" applyNumberFormat="1" applyFont="1" applyBorder="1" applyAlignment="1">
      <alignment horizontal="center" vertical="center"/>
    </xf>
    <xf numFmtId="176" fontId="30" fillId="0" borderId="7" xfId="0" applyNumberFormat="1" applyFont="1" applyBorder="1" applyAlignment="1">
      <alignment horizontal="center" vertical="center"/>
    </xf>
    <xf numFmtId="176" fontId="30" fillId="0" borderId="8" xfId="0" applyNumberFormat="1" applyFont="1" applyBorder="1" applyAlignment="1">
      <alignment horizontal="center" vertical="center"/>
    </xf>
    <xf numFmtId="176" fontId="30" fillId="2" borderId="9" xfId="0" applyNumberFormat="1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46</xdr:row>
      <xdr:rowOff>69273</xdr:rowOff>
    </xdr:from>
    <xdr:to>
      <xdr:col>45</xdr:col>
      <xdr:colOff>17317</xdr:colOff>
      <xdr:row>47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5572B86-7257-4B4A-9DB0-8B331CE99AA9}"/>
            </a:ext>
          </a:extLst>
        </xdr:cNvPr>
        <xdr:cNvSpPr/>
      </xdr:nvSpPr>
      <xdr:spPr>
        <a:xfrm>
          <a:off x="5435599" y="85846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10</xdr:col>
      <xdr:colOff>25977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F71C3C8-F5A4-40A8-B2DD-19F998090338}"/>
            </a:ext>
          </a:extLst>
        </xdr:cNvPr>
        <xdr:cNvSpPr txBox="1"/>
      </xdr:nvSpPr>
      <xdr:spPr>
        <a:xfrm>
          <a:off x="215610" y="80818"/>
          <a:ext cx="1347067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契約切替特例用</a:t>
          </a:r>
        </a:p>
      </xdr:txBody>
    </xdr:sp>
    <xdr:clientData/>
  </xdr:twoCellAnchor>
  <xdr:twoCellAnchor>
    <xdr:from>
      <xdr:col>4</xdr:col>
      <xdr:colOff>43295</xdr:colOff>
      <xdr:row>26</xdr:row>
      <xdr:rowOff>34636</xdr:rowOff>
    </xdr:from>
    <xdr:to>
      <xdr:col>35</xdr:col>
      <xdr:colOff>103909</xdr:colOff>
      <xdr:row>28</xdr:row>
      <xdr:rowOff>17318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B257EBC-AF97-435B-9509-50A0E76F95B4}"/>
            </a:ext>
          </a:extLst>
        </xdr:cNvPr>
        <xdr:cNvSpPr/>
      </xdr:nvSpPr>
      <xdr:spPr>
        <a:xfrm>
          <a:off x="640195" y="4797136"/>
          <a:ext cx="4658014" cy="43988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43294</xdr:colOff>
      <xdr:row>30</xdr:row>
      <xdr:rowOff>34637</xdr:rowOff>
    </xdr:from>
    <xdr:to>
      <xdr:col>34</xdr:col>
      <xdr:colOff>0</xdr:colOff>
      <xdr:row>32</xdr:row>
      <xdr:rowOff>8659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56409C07-27B7-44F7-9C96-126B41DB8D17}"/>
            </a:ext>
          </a:extLst>
        </xdr:cNvPr>
        <xdr:cNvSpPr/>
      </xdr:nvSpPr>
      <xdr:spPr>
        <a:xfrm>
          <a:off x="640194" y="5603587"/>
          <a:ext cx="4408056" cy="52647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49</xdr:row>
      <xdr:rowOff>69273</xdr:rowOff>
    </xdr:from>
    <xdr:to>
      <xdr:col>45</xdr:col>
      <xdr:colOff>112568</xdr:colOff>
      <xdr:row>50</xdr:row>
      <xdr:rowOff>7794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82A0068-1D38-4F2B-B594-93CE77A3F993}"/>
            </a:ext>
          </a:extLst>
        </xdr:cNvPr>
        <xdr:cNvSpPr/>
      </xdr:nvSpPr>
      <xdr:spPr>
        <a:xfrm>
          <a:off x="5435599" y="918152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71</xdr:row>
      <xdr:rowOff>69273</xdr:rowOff>
    </xdr:from>
    <xdr:to>
      <xdr:col>45</xdr:col>
      <xdr:colOff>17317</xdr:colOff>
      <xdr:row>72</xdr:row>
      <xdr:rowOff>17319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6B852C9-6524-4002-A896-C534A6157C10}"/>
            </a:ext>
          </a:extLst>
        </xdr:cNvPr>
        <xdr:cNvSpPr/>
      </xdr:nvSpPr>
      <xdr:spPr>
        <a:xfrm>
          <a:off x="5435599" y="124136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54DE7FD-2404-48D0-93C3-66516328BFBE}"/>
            </a:ext>
          </a:extLst>
        </xdr:cNvPr>
        <xdr:cNvSpPr/>
      </xdr:nvSpPr>
      <xdr:spPr>
        <a:xfrm>
          <a:off x="5435599" y="130169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37</xdr:row>
      <xdr:rowOff>43292</xdr:rowOff>
    </xdr:from>
    <xdr:to>
      <xdr:col>45</xdr:col>
      <xdr:colOff>86495</xdr:colOff>
      <xdr:row>39</xdr:row>
      <xdr:rowOff>160075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34F102AD-454A-4C29-BFF7-991D15A5C0FF}"/>
            </a:ext>
          </a:extLst>
        </xdr:cNvPr>
        <xdr:cNvSpPr>
          <a:spLocks noChangeAspect="1"/>
        </xdr:cNvSpPr>
      </xdr:nvSpPr>
      <xdr:spPr>
        <a:xfrm>
          <a:off x="6307563" y="705369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43288</xdr:colOff>
      <xdr:row>37</xdr:row>
      <xdr:rowOff>81392</xdr:rowOff>
    </xdr:from>
    <xdr:to>
      <xdr:col>45</xdr:col>
      <xdr:colOff>133342</xdr:colOff>
      <xdr:row>39</xdr:row>
      <xdr:rowOff>122092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377D7D0-A0BC-463A-929B-15D5A87D879D}"/>
            </a:ext>
          </a:extLst>
        </xdr:cNvPr>
        <xdr:cNvSpPr txBox="1"/>
      </xdr:nvSpPr>
      <xdr:spPr>
        <a:xfrm>
          <a:off x="6259938" y="7091792"/>
          <a:ext cx="528204" cy="36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99580</xdr:colOff>
      <xdr:row>1</xdr:row>
      <xdr:rowOff>60612</xdr:rowOff>
    </xdr:from>
    <xdr:to>
      <xdr:col>45</xdr:col>
      <xdr:colOff>95162</xdr:colOff>
      <xdr:row>3</xdr:row>
      <xdr:rowOff>142758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53AA2849-473D-4549-A454-B75830F67D62}"/>
            </a:ext>
          </a:extLst>
        </xdr:cNvPr>
        <xdr:cNvSpPr>
          <a:spLocks noChangeAspect="1"/>
        </xdr:cNvSpPr>
      </xdr:nvSpPr>
      <xdr:spPr>
        <a:xfrm>
          <a:off x="6316230" y="289212"/>
          <a:ext cx="433732" cy="444096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51955</xdr:colOff>
      <xdr:row>1</xdr:row>
      <xdr:rowOff>98712</xdr:rowOff>
    </xdr:from>
    <xdr:to>
      <xdr:col>45</xdr:col>
      <xdr:colOff>142009</xdr:colOff>
      <xdr:row>3</xdr:row>
      <xdr:rowOff>104774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E41AF2-6734-4EDB-9DB0-87D8524CDD3C}"/>
            </a:ext>
          </a:extLst>
        </xdr:cNvPr>
        <xdr:cNvSpPr txBox="1"/>
      </xdr:nvSpPr>
      <xdr:spPr>
        <a:xfrm>
          <a:off x="6268605" y="327312"/>
          <a:ext cx="528204" cy="368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106</xdr:row>
      <xdr:rowOff>69273</xdr:rowOff>
    </xdr:from>
    <xdr:to>
      <xdr:col>45</xdr:col>
      <xdr:colOff>17317</xdr:colOff>
      <xdr:row>107</xdr:row>
      <xdr:rowOff>17319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EA2831C5-A07F-45CA-ACD9-3BDBB07973E4}"/>
            </a:ext>
          </a:extLst>
        </xdr:cNvPr>
        <xdr:cNvSpPr/>
      </xdr:nvSpPr>
      <xdr:spPr>
        <a:xfrm>
          <a:off x="5435599" y="178302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131</xdr:row>
      <xdr:rowOff>69273</xdr:rowOff>
    </xdr:from>
    <xdr:to>
      <xdr:col>45</xdr:col>
      <xdr:colOff>17317</xdr:colOff>
      <xdr:row>132</xdr:row>
      <xdr:rowOff>17319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1E6B8DE4-EC59-4308-8A77-70C2FEF16B9C}"/>
            </a:ext>
          </a:extLst>
        </xdr:cNvPr>
        <xdr:cNvSpPr/>
      </xdr:nvSpPr>
      <xdr:spPr>
        <a:xfrm>
          <a:off x="5435599" y="216656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EAA8EC15-D0FF-44B7-A5E1-657670D4D273}"/>
            </a:ext>
          </a:extLst>
        </xdr:cNvPr>
        <xdr:cNvSpPr/>
      </xdr:nvSpPr>
      <xdr:spPr>
        <a:xfrm>
          <a:off x="5435599" y="22268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101</xdr:row>
      <xdr:rowOff>34636</xdr:rowOff>
    </xdr:from>
    <xdr:to>
      <xdr:col>45</xdr:col>
      <xdr:colOff>69184</xdr:colOff>
      <xdr:row>103</xdr:row>
      <xdr:rowOff>38851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A50C5C78-A810-4CF6-BCDE-7081E8A84DB8}"/>
            </a:ext>
          </a:extLst>
        </xdr:cNvPr>
        <xdr:cNvSpPr>
          <a:spLocks noChangeAspect="1"/>
        </xdr:cNvSpPr>
      </xdr:nvSpPr>
      <xdr:spPr>
        <a:xfrm>
          <a:off x="6290252" y="1708438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101</xdr:row>
      <xdr:rowOff>72736</xdr:rowOff>
    </xdr:from>
    <xdr:to>
      <xdr:col>45</xdr:col>
      <xdr:colOff>116031</xdr:colOff>
      <xdr:row>103</xdr:row>
      <xdr:rowOff>867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CF92A1D-C3D1-41D9-A186-5921CB9EC0D8}"/>
            </a:ext>
          </a:extLst>
        </xdr:cNvPr>
        <xdr:cNvSpPr txBox="1"/>
      </xdr:nvSpPr>
      <xdr:spPr>
        <a:xfrm>
          <a:off x="6242627" y="1712248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112568</xdr:colOff>
      <xdr:row>110</xdr:row>
      <xdr:rowOff>7794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492B71B-258F-40B4-B324-933B1679AA4F}"/>
            </a:ext>
          </a:extLst>
        </xdr:cNvPr>
        <xdr:cNvSpPr/>
      </xdr:nvSpPr>
      <xdr:spPr>
        <a:xfrm>
          <a:off x="5435599" y="184334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73EF2380-B64D-475A-882A-DF1219F7D2B7}"/>
            </a:ext>
          </a:extLst>
        </xdr:cNvPr>
        <xdr:cNvSpPr/>
      </xdr:nvSpPr>
      <xdr:spPr>
        <a:xfrm>
          <a:off x="5435599" y="130169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6C907639-0E4C-461E-80D3-D75B76826029}"/>
            </a:ext>
          </a:extLst>
        </xdr:cNvPr>
        <xdr:cNvSpPr/>
      </xdr:nvSpPr>
      <xdr:spPr>
        <a:xfrm>
          <a:off x="5435599" y="22268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122093</xdr:colOff>
      <xdr:row>8</xdr:row>
      <xdr:rowOff>8486</xdr:rowOff>
    </xdr:from>
    <xdr:to>
      <xdr:col>16</xdr:col>
      <xdr:colOff>27752</xdr:colOff>
      <xdr:row>13</xdr:row>
      <xdr:rowOff>25459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C604F3E-2DF7-4A8B-A721-81CC835357F9}"/>
            </a:ext>
          </a:extLst>
        </xdr:cNvPr>
        <xdr:cNvSpPr txBox="1"/>
      </xdr:nvSpPr>
      <xdr:spPr>
        <a:xfrm>
          <a:off x="242743" y="1513436"/>
          <a:ext cx="2204359" cy="95677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46</xdr:row>
      <xdr:rowOff>69273</xdr:rowOff>
    </xdr:from>
    <xdr:to>
      <xdr:col>45</xdr:col>
      <xdr:colOff>17317</xdr:colOff>
      <xdr:row>47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6E7A1BD-2BAF-433A-AFA0-2CA41CD9677E}"/>
            </a:ext>
          </a:extLst>
        </xdr:cNvPr>
        <xdr:cNvSpPr/>
      </xdr:nvSpPr>
      <xdr:spPr>
        <a:xfrm>
          <a:off x="5435599" y="86036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10</xdr:col>
      <xdr:colOff>25977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EA8FBA-DFD0-4B91-91EA-CEFB0E2B4FDD}"/>
            </a:ext>
          </a:extLst>
        </xdr:cNvPr>
        <xdr:cNvSpPr txBox="1"/>
      </xdr:nvSpPr>
      <xdr:spPr>
        <a:xfrm>
          <a:off x="215610" y="80818"/>
          <a:ext cx="1347067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契約切替特例用</a:t>
          </a:r>
        </a:p>
      </xdr:txBody>
    </xdr:sp>
    <xdr:clientData/>
  </xdr:twoCellAnchor>
  <xdr:twoCellAnchor>
    <xdr:from>
      <xdr:col>4</xdr:col>
      <xdr:colOff>43295</xdr:colOff>
      <xdr:row>26</xdr:row>
      <xdr:rowOff>34636</xdr:rowOff>
    </xdr:from>
    <xdr:to>
      <xdr:col>35</xdr:col>
      <xdr:colOff>103909</xdr:colOff>
      <xdr:row>28</xdr:row>
      <xdr:rowOff>17318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3A6E819-B45A-4CA4-9432-52B3B8E25D29}"/>
            </a:ext>
          </a:extLst>
        </xdr:cNvPr>
        <xdr:cNvSpPr/>
      </xdr:nvSpPr>
      <xdr:spPr>
        <a:xfrm>
          <a:off x="640195" y="4816186"/>
          <a:ext cx="4658014" cy="43988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43294</xdr:colOff>
      <xdr:row>30</xdr:row>
      <xdr:rowOff>34637</xdr:rowOff>
    </xdr:from>
    <xdr:to>
      <xdr:col>34</xdr:col>
      <xdr:colOff>0</xdr:colOff>
      <xdr:row>32</xdr:row>
      <xdr:rowOff>8659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201A4712-206B-4439-9414-D2639F583AC5}"/>
            </a:ext>
          </a:extLst>
        </xdr:cNvPr>
        <xdr:cNvSpPr/>
      </xdr:nvSpPr>
      <xdr:spPr>
        <a:xfrm>
          <a:off x="640194" y="5622637"/>
          <a:ext cx="4408056" cy="52647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49</xdr:row>
      <xdr:rowOff>69273</xdr:rowOff>
    </xdr:from>
    <xdr:to>
      <xdr:col>45</xdr:col>
      <xdr:colOff>112568</xdr:colOff>
      <xdr:row>50</xdr:row>
      <xdr:rowOff>7794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6602E64-910F-4EB1-8309-594EE1FF013C}"/>
            </a:ext>
          </a:extLst>
        </xdr:cNvPr>
        <xdr:cNvSpPr/>
      </xdr:nvSpPr>
      <xdr:spPr>
        <a:xfrm>
          <a:off x="5435599" y="92005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71</xdr:row>
      <xdr:rowOff>69273</xdr:rowOff>
    </xdr:from>
    <xdr:to>
      <xdr:col>45</xdr:col>
      <xdr:colOff>17317</xdr:colOff>
      <xdr:row>72</xdr:row>
      <xdr:rowOff>17319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B9EF955-11FD-4A4C-ABE4-994BA3DB35D5}"/>
            </a:ext>
          </a:extLst>
        </xdr:cNvPr>
        <xdr:cNvSpPr/>
      </xdr:nvSpPr>
      <xdr:spPr>
        <a:xfrm>
          <a:off x="5435599" y="124327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9D15816-F582-4B6C-8028-B50F28D1711C}"/>
            </a:ext>
          </a:extLst>
        </xdr:cNvPr>
        <xdr:cNvSpPr/>
      </xdr:nvSpPr>
      <xdr:spPr>
        <a:xfrm>
          <a:off x="5435599" y="130359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37</xdr:row>
      <xdr:rowOff>43292</xdr:rowOff>
    </xdr:from>
    <xdr:to>
      <xdr:col>45</xdr:col>
      <xdr:colOff>86495</xdr:colOff>
      <xdr:row>39</xdr:row>
      <xdr:rowOff>160075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CB46CB13-CCFD-4660-B0FD-9865BC962C6B}"/>
            </a:ext>
          </a:extLst>
        </xdr:cNvPr>
        <xdr:cNvSpPr>
          <a:spLocks noChangeAspect="1"/>
        </xdr:cNvSpPr>
      </xdr:nvSpPr>
      <xdr:spPr>
        <a:xfrm>
          <a:off x="6307563" y="707274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43288</xdr:colOff>
      <xdr:row>37</xdr:row>
      <xdr:rowOff>81392</xdr:rowOff>
    </xdr:from>
    <xdr:to>
      <xdr:col>45</xdr:col>
      <xdr:colOff>133342</xdr:colOff>
      <xdr:row>39</xdr:row>
      <xdr:rowOff>122092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6EB3B1-4730-4628-AFE0-4F63B9D1D06D}"/>
            </a:ext>
          </a:extLst>
        </xdr:cNvPr>
        <xdr:cNvSpPr txBox="1"/>
      </xdr:nvSpPr>
      <xdr:spPr>
        <a:xfrm>
          <a:off x="6259938" y="7110842"/>
          <a:ext cx="528204" cy="36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99580</xdr:colOff>
      <xdr:row>1</xdr:row>
      <xdr:rowOff>69271</xdr:rowOff>
    </xdr:from>
    <xdr:to>
      <xdr:col>45</xdr:col>
      <xdr:colOff>95162</xdr:colOff>
      <xdr:row>3</xdr:row>
      <xdr:rowOff>151417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4C3E776C-3D7A-4A6F-88FD-604C593F95B2}"/>
            </a:ext>
          </a:extLst>
        </xdr:cNvPr>
        <xdr:cNvSpPr>
          <a:spLocks noChangeAspect="1"/>
        </xdr:cNvSpPr>
      </xdr:nvSpPr>
      <xdr:spPr>
        <a:xfrm>
          <a:off x="6316230" y="297871"/>
          <a:ext cx="433732" cy="444096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51955</xdr:colOff>
      <xdr:row>1</xdr:row>
      <xdr:rowOff>107371</xdr:rowOff>
    </xdr:from>
    <xdr:to>
      <xdr:col>45</xdr:col>
      <xdr:colOff>142009</xdr:colOff>
      <xdr:row>3</xdr:row>
      <xdr:rowOff>113433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161D4A5-18E1-4FEE-924C-9B09F1C079FC}"/>
            </a:ext>
          </a:extLst>
        </xdr:cNvPr>
        <xdr:cNvSpPr txBox="1"/>
      </xdr:nvSpPr>
      <xdr:spPr>
        <a:xfrm>
          <a:off x="6268605" y="335971"/>
          <a:ext cx="528204" cy="368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106</xdr:row>
      <xdr:rowOff>69273</xdr:rowOff>
    </xdr:from>
    <xdr:to>
      <xdr:col>45</xdr:col>
      <xdr:colOff>17317</xdr:colOff>
      <xdr:row>107</xdr:row>
      <xdr:rowOff>17319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8573613E-AA86-4811-BD5F-16382C287F15}"/>
            </a:ext>
          </a:extLst>
        </xdr:cNvPr>
        <xdr:cNvSpPr/>
      </xdr:nvSpPr>
      <xdr:spPr>
        <a:xfrm>
          <a:off x="5435599" y="178492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131</xdr:row>
      <xdr:rowOff>69273</xdr:rowOff>
    </xdr:from>
    <xdr:to>
      <xdr:col>45</xdr:col>
      <xdr:colOff>17317</xdr:colOff>
      <xdr:row>132</xdr:row>
      <xdr:rowOff>17319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58E828A5-D779-48B3-8DCB-26396419A3B9}"/>
            </a:ext>
          </a:extLst>
        </xdr:cNvPr>
        <xdr:cNvSpPr/>
      </xdr:nvSpPr>
      <xdr:spPr>
        <a:xfrm>
          <a:off x="5435599" y="216846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99059</xdr:colOff>
      <xdr:row>134</xdr:row>
      <xdr:rowOff>67368</xdr:rowOff>
    </xdr:from>
    <xdr:to>
      <xdr:col>45</xdr:col>
      <xdr:colOff>21127</xdr:colOff>
      <xdr:row>135</xdr:row>
      <xdr:rowOff>21129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CB77D99A-14F5-4A77-94B5-9E372AD87479}"/>
            </a:ext>
          </a:extLst>
        </xdr:cNvPr>
        <xdr:cNvSpPr/>
      </xdr:nvSpPr>
      <xdr:spPr>
        <a:xfrm>
          <a:off x="5439409" y="22286018"/>
          <a:ext cx="1236518" cy="36016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101</xdr:row>
      <xdr:rowOff>34636</xdr:rowOff>
    </xdr:from>
    <xdr:to>
      <xdr:col>45</xdr:col>
      <xdr:colOff>69184</xdr:colOff>
      <xdr:row>103</xdr:row>
      <xdr:rowOff>38851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87229ED2-3090-4549-AEF2-66A27DC83E11}"/>
            </a:ext>
          </a:extLst>
        </xdr:cNvPr>
        <xdr:cNvSpPr>
          <a:spLocks noChangeAspect="1"/>
        </xdr:cNvSpPr>
      </xdr:nvSpPr>
      <xdr:spPr>
        <a:xfrm>
          <a:off x="6290252" y="1710343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101</xdr:row>
      <xdr:rowOff>72736</xdr:rowOff>
    </xdr:from>
    <xdr:to>
      <xdr:col>45</xdr:col>
      <xdr:colOff>116031</xdr:colOff>
      <xdr:row>103</xdr:row>
      <xdr:rowOff>867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A64D142-7E20-40B2-B512-46E2AB992F60}"/>
            </a:ext>
          </a:extLst>
        </xdr:cNvPr>
        <xdr:cNvSpPr txBox="1"/>
      </xdr:nvSpPr>
      <xdr:spPr>
        <a:xfrm>
          <a:off x="6242627" y="1714153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112568</xdr:colOff>
      <xdr:row>110</xdr:row>
      <xdr:rowOff>7794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D3A45EA-D78F-4B7F-8660-F9F7BF085E6F}"/>
            </a:ext>
          </a:extLst>
        </xdr:cNvPr>
        <xdr:cNvSpPr/>
      </xdr:nvSpPr>
      <xdr:spPr>
        <a:xfrm>
          <a:off x="5435599" y="1845252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86591</xdr:colOff>
      <xdr:row>2</xdr:row>
      <xdr:rowOff>51955</xdr:rowOff>
    </xdr:from>
    <xdr:to>
      <xdr:col>20</xdr:col>
      <xdr:colOff>138546</xdr:colOff>
      <xdr:row>3</xdr:row>
      <xdr:rowOff>172605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0EC8BBA-6597-4CA9-BADB-E4F31017B202}"/>
            </a:ext>
          </a:extLst>
        </xdr:cNvPr>
        <xdr:cNvSpPr txBox="1"/>
      </xdr:nvSpPr>
      <xdr:spPr>
        <a:xfrm>
          <a:off x="207241" y="452005"/>
          <a:ext cx="2934855" cy="3111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　契約切替特例（法人）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77933</xdr:colOff>
      <xdr:row>16</xdr:row>
      <xdr:rowOff>129887</xdr:rowOff>
    </xdr:from>
    <xdr:to>
      <xdr:col>10</xdr:col>
      <xdr:colOff>105929</xdr:colOff>
      <xdr:row>18</xdr:row>
      <xdr:rowOff>69682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304D51FB-55FA-4200-A77D-6C76E2ECF170}"/>
            </a:ext>
          </a:extLst>
        </xdr:cNvPr>
        <xdr:cNvSpPr>
          <a:spLocks noChangeAspect="1"/>
        </xdr:cNvSpPr>
      </xdr:nvSpPr>
      <xdr:spPr>
        <a:xfrm>
          <a:off x="1309833" y="3108037"/>
          <a:ext cx="332796" cy="33984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93994</xdr:colOff>
      <xdr:row>13</xdr:row>
      <xdr:rowOff>158504</xdr:rowOff>
    </xdr:from>
    <xdr:to>
      <xdr:col>15</xdr:col>
      <xdr:colOff>58607</xdr:colOff>
      <xdr:row>18</xdr:row>
      <xdr:rowOff>69310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C68E583-C700-4404-8C98-19E9E088CBFC}"/>
            </a:ext>
          </a:extLst>
        </xdr:cNvPr>
        <xdr:cNvCxnSpPr>
          <a:stCxn id="30" idx="2"/>
        </xdr:cNvCxnSpPr>
      </xdr:nvCxnSpPr>
      <xdr:spPr>
        <a:xfrm>
          <a:off x="1630694" y="2622304"/>
          <a:ext cx="701213" cy="825206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25980</xdr:colOff>
      <xdr:row>38</xdr:row>
      <xdr:rowOff>77932</xdr:rowOff>
    </xdr:from>
    <xdr:to>
      <xdr:col>45</xdr:col>
      <xdr:colOff>86593</xdr:colOff>
      <xdr:row>41</xdr:row>
      <xdr:rowOff>106109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672CE5BB-F852-4714-9082-5FB4A7106074}"/>
            </a:ext>
          </a:extLst>
        </xdr:cNvPr>
        <xdr:cNvSpPr/>
      </xdr:nvSpPr>
      <xdr:spPr>
        <a:xfrm>
          <a:off x="1715080" y="7259782"/>
          <a:ext cx="5026313" cy="68222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別途提出する添付書類に記載されている金額、使用量等を記入してください。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また、各「計算式」を参考に、⑪ 申請月の電気・ガス料金の増加額まで求め、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⑫給付金額に○を付けてください。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69273</xdr:colOff>
      <xdr:row>39</xdr:row>
      <xdr:rowOff>243555</xdr:rowOff>
    </xdr:from>
    <xdr:to>
      <xdr:col>11</xdr:col>
      <xdr:colOff>25980</xdr:colOff>
      <xdr:row>42</xdr:row>
      <xdr:rowOff>51955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992DC7A-6059-407C-9F68-E548D3F124E6}"/>
            </a:ext>
          </a:extLst>
        </xdr:cNvPr>
        <xdr:cNvCxnSpPr>
          <a:stCxn id="22" idx="1"/>
        </xdr:cNvCxnSpPr>
      </xdr:nvCxnSpPr>
      <xdr:spPr>
        <a:xfrm flipH="1">
          <a:off x="1142423" y="7596855"/>
          <a:ext cx="572657" cy="506900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86592</xdr:colOff>
      <xdr:row>41</xdr:row>
      <xdr:rowOff>199159</xdr:rowOff>
    </xdr:from>
    <xdr:to>
      <xdr:col>45</xdr:col>
      <xdr:colOff>138545</xdr:colOff>
      <xdr:row>100</xdr:row>
      <xdr:rowOff>43295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8DD61839-134D-4A69-AD76-5AC7263CC8CA}"/>
            </a:ext>
          </a:extLst>
        </xdr:cNvPr>
        <xdr:cNvSpPr/>
      </xdr:nvSpPr>
      <xdr:spPr>
        <a:xfrm>
          <a:off x="207242" y="8035059"/>
          <a:ext cx="6586103" cy="9032586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138546</xdr:colOff>
      <xdr:row>97</xdr:row>
      <xdr:rowOff>164523</xdr:rowOff>
    </xdr:from>
    <xdr:to>
      <xdr:col>40</xdr:col>
      <xdr:colOff>91498</xdr:colOff>
      <xdr:row>99</xdr:row>
      <xdr:rowOff>58016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767C2297-334A-4658-8A82-CFB691C1288C}"/>
            </a:ext>
          </a:extLst>
        </xdr:cNvPr>
        <xdr:cNvSpPr>
          <a:spLocks/>
        </xdr:cNvSpPr>
      </xdr:nvSpPr>
      <xdr:spPr>
        <a:xfrm>
          <a:off x="5332846" y="16617373"/>
          <a:ext cx="683202" cy="27449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35</xdr:col>
      <xdr:colOff>81396</xdr:colOff>
      <xdr:row>15</xdr:row>
      <xdr:rowOff>100446</xdr:rowOff>
    </xdr:from>
    <xdr:to>
      <xdr:col>35</xdr:col>
      <xdr:colOff>81396</xdr:colOff>
      <xdr:row>17</xdr:row>
      <xdr:rowOff>30305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601247E-B75C-4D03-A1D7-4F4F93F8FD77}"/>
            </a:ext>
          </a:extLst>
        </xdr:cNvPr>
        <xdr:cNvCxnSpPr>
          <a:stCxn id="27" idx="2"/>
        </xdr:cNvCxnSpPr>
      </xdr:nvCxnSpPr>
      <xdr:spPr>
        <a:xfrm>
          <a:off x="5275696" y="2907146"/>
          <a:ext cx="0" cy="272759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86591</xdr:colOff>
      <xdr:row>13</xdr:row>
      <xdr:rowOff>0</xdr:rowOff>
    </xdr:from>
    <xdr:to>
      <xdr:col>45</xdr:col>
      <xdr:colOff>76199</xdr:colOff>
      <xdr:row>15</xdr:row>
      <xdr:rowOff>100446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BF923654-08BF-4D29-9DBF-2FDDDF96C21F}"/>
            </a:ext>
          </a:extLst>
        </xdr:cNvPr>
        <xdr:cNvSpPr/>
      </xdr:nvSpPr>
      <xdr:spPr>
        <a:xfrm>
          <a:off x="3820391" y="2463800"/>
          <a:ext cx="2910608" cy="443346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法人設立届出書の設立年月日に記載の日付を記入してください。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A6779DF6-54FC-4DFB-B84C-9F9D31AB00A7}"/>
            </a:ext>
          </a:extLst>
        </xdr:cNvPr>
        <xdr:cNvSpPr/>
      </xdr:nvSpPr>
      <xdr:spPr>
        <a:xfrm>
          <a:off x="5435599" y="130359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8</xdr:row>
      <xdr:rowOff>40870</xdr:rowOff>
    </xdr:from>
    <xdr:to>
      <xdr:col>16</xdr:col>
      <xdr:colOff>8529</xdr:colOff>
      <xdr:row>13</xdr:row>
      <xdr:rowOff>57843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48F26F5-171D-408B-9EC0-50A31A8B6C42}"/>
            </a:ext>
          </a:extLst>
        </xdr:cNvPr>
        <xdr:cNvSpPr txBox="1"/>
      </xdr:nvSpPr>
      <xdr:spPr>
        <a:xfrm>
          <a:off x="212090" y="1564870"/>
          <a:ext cx="2215789" cy="95677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  <xdr:twoCellAnchor>
    <xdr:from>
      <xdr:col>1</xdr:col>
      <xdr:colOff>54336</xdr:colOff>
      <xdr:row>4</xdr:row>
      <xdr:rowOff>95763</xdr:rowOff>
    </xdr:from>
    <xdr:to>
      <xdr:col>21</xdr:col>
      <xdr:colOff>1515</xdr:colOff>
      <xdr:row>13</xdr:row>
      <xdr:rowOff>158504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D34C8B8A-8B8F-41D9-9C53-828C1A46659C}"/>
            </a:ext>
          </a:extLst>
        </xdr:cNvPr>
        <xdr:cNvSpPr/>
      </xdr:nvSpPr>
      <xdr:spPr>
        <a:xfrm>
          <a:off x="174986" y="876813"/>
          <a:ext cx="2976129" cy="1745491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契約切替日に応じて、給付金よくあるご質問の切替区分早見表の切替区分①から⑩の何れかの番号を記入してください。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記入した番号により、「申請する月の電気・ガス料金の増加額および給付金額の計算」の記入箇所が次のようになります。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①から⑤の場合：３（１）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⑥から⑩の場合：３（２）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46</xdr:row>
      <xdr:rowOff>69273</xdr:rowOff>
    </xdr:from>
    <xdr:to>
      <xdr:col>45</xdr:col>
      <xdr:colOff>17317</xdr:colOff>
      <xdr:row>47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D8EED83-29A8-4655-A85D-D16EB5D567C3}"/>
            </a:ext>
          </a:extLst>
        </xdr:cNvPr>
        <xdr:cNvSpPr/>
      </xdr:nvSpPr>
      <xdr:spPr>
        <a:xfrm>
          <a:off x="5435599" y="86036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10</xdr:col>
      <xdr:colOff>25977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7C9ACA-B0FB-4BAF-A021-9BEAD6C3D083}"/>
            </a:ext>
          </a:extLst>
        </xdr:cNvPr>
        <xdr:cNvSpPr txBox="1"/>
      </xdr:nvSpPr>
      <xdr:spPr>
        <a:xfrm>
          <a:off x="215610" y="80818"/>
          <a:ext cx="1347067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契約切替特例用</a:t>
          </a:r>
        </a:p>
      </xdr:txBody>
    </xdr:sp>
    <xdr:clientData/>
  </xdr:twoCellAnchor>
  <xdr:twoCellAnchor>
    <xdr:from>
      <xdr:col>4</xdr:col>
      <xdr:colOff>43295</xdr:colOff>
      <xdr:row>26</xdr:row>
      <xdr:rowOff>34636</xdr:rowOff>
    </xdr:from>
    <xdr:to>
      <xdr:col>35</xdr:col>
      <xdr:colOff>103909</xdr:colOff>
      <xdr:row>28</xdr:row>
      <xdr:rowOff>17318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9B3E6DD-F596-4DB4-900C-84FC161B3558}"/>
            </a:ext>
          </a:extLst>
        </xdr:cNvPr>
        <xdr:cNvSpPr/>
      </xdr:nvSpPr>
      <xdr:spPr>
        <a:xfrm>
          <a:off x="640195" y="4816186"/>
          <a:ext cx="4658014" cy="43988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43294</xdr:colOff>
      <xdr:row>30</xdr:row>
      <xdr:rowOff>34637</xdr:rowOff>
    </xdr:from>
    <xdr:to>
      <xdr:col>34</xdr:col>
      <xdr:colOff>0</xdr:colOff>
      <xdr:row>32</xdr:row>
      <xdr:rowOff>8659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A1B9BB66-85DB-4455-987C-5FA01A3D7128}"/>
            </a:ext>
          </a:extLst>
        </xdr:cNvPr>
        <xdr:cNvSpPr/>
      </xdr:nvSpPr>
      <xdr:spPr>
        <a:xfrm>
          <a:off x="640194" y="5622637"/>
          <a:ext cx="4408056" cy="52647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49</xdr:row>
      <xdr:rowOff>69273</xdr:rowOff>
    </xdr:from>
    <xdr:to>
      <xdr:col>45</xdr:col>
      <xdr:colOff>112568</xdr:colOff>
      <xdr:row>50</xdr:row>
      <xdr:rowOff>7794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5B0FD5-35A5-44CB-A5A5-9ED43D50B11B}"/>
            </a:ext>
          </a:extLst>
        </xdr:cNvPr>
        <xdr:cNvSpPr/>
      </xdr:nvSpPr>
      <xdr:spPr>
        <a:xfrm>
          <a:off x="5435599" y="92005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71</xdr:row>
      <xdr:rowOff>69273</xdr:rowOff>
    </xdr:from>
    <xdr:to>
      <xdr:col>45</xdr:col>
      <xdr:colOff>17317</xdr:colOff>
      <xdr:row>72</xdr:row>
      <xdr:rowOff>17319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A6F8A97-100C-43EB-88B8-95D028689839}"/>
            </a:ext>
          </a:extLst>
        </xdr:cNvPr>
        <xdr:cNvSpPr/>
      </xdr:nvSpPr>
      <xdr:spPr>
        <a:xfrm>
          <a:off x="5435599" y="124327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4ADF2A0F-9DE1-4B28-836C-F56B2E8FEF51}"/>
            </a:ext>
          </a:extLst>
        </xdr:cNvPr>
        <xdr:cNvSpPr/>
      </xdr:nvSpPr>
      <xdr:spPr>
        <a:xfrm>
          <a:off x="5435599" y="130359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37</xdr:row>
      <xdr:rowOff>43292</xdr:rowOff>
    </xdr:from>
    <xdr:to>
      <xdr:col>45</xdr:col>
      <xdr:colOff>86495</xdr:colOff>
      <xdr:row>39</xdr:row>
      <xdr:rowOff>160075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C672124D-6BC4-437D-8FB8-034A5DC301ED}"/>
            </a:ext>
          </a:extLst>
        </xdr:cNvPr>
        <xdr:cNvSpPr>
          <a:spLocks noChangeAspect="1"/>
        </xdr:cNvSpPr>
      </xdr:nvSpPr>
      <xdr:spPr>
        <a:xfrm>
          <a:off x="6307563" y="707274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43288</xdr:colOff>
      <xdr:row>37</xdr:row>
      <xdr:rowOff>81392</xdr:rowOff>
    </xdr:from>
    <xdr:to>
      <xdr:col>45</xdr:col>
      <xdr:colOff>133342</xdr:colOff>
      <xdr:row>39</xdr:row>
      <xdr:rowOff>122092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496B299-B1BD-4ACF-A159-893C9EBB5F1F}"/>
            </a:ext>
          </a:extLst>
        </xdr:cNvPr>
        <xdr:cNvSpPr txBox="1"/>
      </xdr:nvSpPr>
      <xdr:spPr>
        <a:xfrm>
          <a:off x="6259938" y="7110842"/>
          <a:ext cx="528204" cy="36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99580</xdr:colOff>
      <xdr:row>1</xdr:row>
      <xdr:rowOff>60614</xdr:rowOff>
    </xdr:from>
    <xdr:to>
      <xdr:col>45</xdr:col>
      <xdr:colOff>95162</xdr:colOff>
      <xdr:row>3</xdr:row>
      <xdr:rowOff>146224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126F7E18-507F-46E6-9C8D-EC39C3640B30}"/>
            </a:ext>
          </a:extLst>
        </xdr:cNvPr>
        <xdr:cNvSpPr>
          <a:spLocks noChangeAspect="1"/>
        </xdr:cNvSpPr>
      </xdr:nvSpPr>
      <xdr:spPr>
        <a:xfrm>
          <a:off x="6316230" y="289214"/>
          <a:ext cx="433732" cy="44756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51955</xdr:colOff>
      <xdr:row>1</xdr:row>
      <xdr:rowOff>98714</xdr:rowOff>
    </xdr:from>
    <xdr:to>
      <xdr:col>45</xdr:col>
      <xdr:colOff>142009</xdr:colOff>
      <xdr:row>3</xdr:row>
      <xdr:rowOff>108240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22AC532-1B83-4E7C-BAD4-3BAEE23D562A}"/>
            </a:ext>
          </a:extLst>
        </xdr:cNvPr>
        <xdr:cNvSpPr txBox="1"/>
      </xdr:nvSpPr>
      <xdr:spPr>
        <a:xfrm>
          <a:off x="6268605" y="327314"/>
          <a:ext cx="528204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106</xdr:row>
      <xdr:rowOff>69273</xdr:rowOff>
    </xdr:from>
    <xdr:to>
      <xdr:col>45</xdr:col>
      <xdr:colOff>17317</xdr:colOff>
      <xdr:row>107</xdr:row>
      <xdr:rowOff>17319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7096CD37-768C-43F9-A2BC-9115E8B425D7}"/>
            </a:ext>
          </a:extLst>
        </xdr:cNvPr>
        <xdr:cNvSpPr/>
      </xdr:nvSpPr>
      <xdr:spPr>
        <a:xfrm>
          <a:off x="5435599" y="178492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131</xdr:row>
      <xdr:rowOff>69273</xdr:rowOff>
    </xdr:from>
    <xdr:to>
      <xdr:col>45</xdr:col>
      <xdr:colOff>17317</xdr:colOff>
      <xdr:row>132</xdr:row>
      <xdr:rowOff>17319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EF5F3D5-C8EA-4502-AECB-E7443008BCB3}"/>
            </a:ext>
          </a:extLst>
        </xdr:cNvPr>
        <xdr:cNvSpPr/>
      </xdr:nvSpPr>
      <xdr:spPr>
        <a:xfrm>
          <a:off x="5435599" y="216846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E1E4248-DF8C-47FF-8316-F5173E61B040}"/>
            </a:ext>
          </a:extLst>
        </xdr:cNvPr>
        <xdr:cNvSpPr/>
      </xdr:nvSpPr>
      <xdr:spPr>
        <a:xfrm>
          <a:off x="5435599" y="222879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101</xdr:row>
      <xdr:rowOff>34636</xdr:rowOff>
    </xdr:from>
    <xdr:to>
      <xdr:col>45</xdr:col>
      <xdr:colOff>69184</xdr:colOff>
      <xdr:row>103</xdr:row>
      <xdr:rowOff>38851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F9AF6E74-85F9-40BC-B559-47372417D5D5}"/>
            </a:ext>
          </a:extLst>
        </xdr:cNvPr>
        <xdr:cNvSpPr>
          <a:spLocks noChangeAspect="1"/>
        </xdr:cNvSpPr>
      </xdr:nvSpPr>
      <xdr:spPr>
        <a:xfrm>
          <a:off x="6290252" y="1710343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101</xdr:row>
      <xdr:rowOff>72736</xdr:rowOff>
    </xdr:from>
    <xdr:to>
      <xdr:col>45</xdr:col>
      <xdr:colOff>116031</xdr:colOff>
      <xdr:row>103</xdr:row>
      <xdr:rowOff>867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E0E75D3-2AEF-4842-A111-3BD0374613D2}"/>
            </a:ext>
          </a:extLst>
        </xdr:cNvPr>
        <xdr:cNvSpPr txBox="1"/>
      </xdr:nvSpPr>
      <xdr:spPr>
        <a:xfrm>
          <a:off x="6242627" y="1714153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112568</xdr:colOff>
      <xdr:row>110</xdr:row>
      <xdr:rowOff>7794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1BCB61B7-A815-464E-B2CE-13A362E61131}"/>
            </a:ext>
          </a:extLst>
        </xdr:cNvPr>
        <xdr:cNvSpPr/>
      </xdr:nvSpPr>
      <xdr:spPr>
        <a:xfrm>
          <a:off x="5435599" y="1845252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86591</xdr:colOff>
      <xdr:row>2</xdr:row>
      <xdr:rowOff>51955</xdr:rowOff>
    </xdr:from>
    <xdr:to>
      <xdr:col>23</xdr:col>
      <xdr:colOff>114300</xdr:colOff>
      <xdr:row>3</xdr:row>
      <xdr:rowOff>172605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E9ED99D-023D-4C75-ADA3-E15068DCB568}"/>
            </a:ext>
          </a:extLst>
        </xdr:cNvPr>
        <xdr:cNvSpPr txBox="1"/>
      </xdr:nvSpPr>
      <xdr:spPr>
        <a:xfrm>
          <a:off x="207241" y="452005"/>
          <a:ext cx="3348759" cy="3111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　契約切替特例（個人事業主）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95553</xdr:colOff>
      <xdr:row>13</xdr:row>
      <xdr:rowOff>162840</xdr:rowOff>
    </xdr:from>
    <xdr:to>
      <xdr:col>15</xdr:col>
      <xdr:colOff>38100</xdr:colOff>
      <xdr:row>18</xdr:row>
      <xdr:rowOff>196215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CB129A5-8467-42F6-92F9-485E77AA0E96}"/>
            </a:ext>
          </a:extLst>
        </xdr:cNvPr>
        <xdr:cNvCxnSpPr>
          <a:stCxn id="31" idx="2"/>
        </xdr:cNvCxnSpPr>
      </xdr:nvCxnSpPr>
      <xdr:spPr>
        <a:xfrm>
          <a:off x="1632253" y="2626640"/>
          <a:ext cx="679147" cy="947775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103908</xdr:colOff>
      <xdr:row>156</xdr:row>
      <xdr:rowOff>112568</xdr:rowOff>
    </xdr:from>
    <xdr:to>
      <xdr:col>40</xdr:col>
      <xdr:colOff>56860</xdr:colOff>
      <xdr:row>158</xdr:row>
      <xdr:rowOff>40697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763A238A-64A7-4231-87EC-C282C867B76B}"/>
            </a:ext>
          </a:extLst>
        </xdr:cNvPr>
        <xdr:cNvSpPr>
          <a:spLocks/>
        </xdr:cNvSpPr>
      </xdr:nvSpPr>
      <xdr:spPr>
        <a:xfrm>
          <a:off x="5298208" y="25664968"/>
          <a:ext cx="683202" cy="2710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86590</xdr:colOff>
      <xdr:row>13</xdr:row>
      <xdr:rowOff>0</xdr:rowOff>
    </xdr:from>
    <xdr:to>
      <xdr:col>45</xdr:col>
      <xdr:colOff>76198</xdr:colOff>
      <xdr:row>15</xdr:row>
      <xdr:rowOff>91787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24715DB-C2C6-4574-B461-E64E8497FD03}"/>
            </a:ext>
          </a:extLst>
        </xdr:cNvPr>
        <xdr:cNvSpPr/>
      </xdr:nvSpPr>
      <xdr:spPr>
        <a:xfrm>
          <a:off x="3820390" y="2463800"/>
          <a:ext cx="2910608" cy="43468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個人事業の開業・廃業等届出書の開業・廃業等日に記載の日付を記入してください。</a:t>
          </a:r>
        </a:p>
      </xdr:txBody>
    </xdr:sp>
    <xdr:clientData/>
  </xdr:twoCellAnchor>
  <xdr:twoCellAnchor>
    <xdr:from>
      <xdr:col>35</xdr:col>
      <xdr:colOff>112569</xdr:colOff>
      <xdr:row>15</xdr:row>
      <xdr:rowOff>86591</xdr:rowOff>
    </xdr:from>
    <xdr:to>
      <xdr:col>35</xdr:col>
      <xdr:colOff>112569</xdr:colOff>
      <xdr:row>17</xdr:row>
      <xdr:rowOff>16450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2681AEA-5BBB-4F7E-B3EF-AFB8283E5000}"/>
            </a:ext>
          </a:extLst>
        </xdr:cNvPr>
        <xdr:cNvCxnSpPr/>
      </xdr:nvCxnSpPr>
      <xdr:spPr>
        <a:xfrm>
          <a:off x="5306869" y="2893291"/>
          <a:ext cx="0" cy="272759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77932</xdr:colOff>
      <xdr:row>16</xdr:row>
      <xdr:rowOff>121228</xdr:rowOff>
    </xdr:from>
    <xdr:to>
      <xdr:col>19</xdr:col>
      <xdr:colOff>77932</xdr:colOff>
      <xdr:row>18</xdr:row>
      <xdr:rowOff>43705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5F819342-D13E-4808-99F7-8E1146D83B35}"/>
            </a:ext>
          </a:extLst>
        </xdr:cNvPr>
        <xdr:cNvSpPr>
          <a:spLocks noChangeAspect="1"/>
        </xdr:cNvSpPr>
      </xdr:nvSpPr>
      <xdr:spPr>
        <a:xfrm>
          <a:off x="2059132" y="3099378"/>
          <a:ext cx="876300" cy="32252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51955</xdr:colOff>
      <xdr:row>101</xdr:row>
      <xdr:rowOff>95250</xdr:rowOff>
    </xdr:from>
    <xdr:to>
      <xdr:col>45</xdr:col>
      <xdr:colOff>103908</xdr:colOff>
      <xdr:row>161</xdr:row>
      <xdr:rowOff>129875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1F48C70-F1A0-45DA-BCBA-2FCDA17CC04D}"/>
            </a:ext>
          </a:extLst>
        </xdr:cNvPr>
        <xdr:cNvSpPr/>
      </xdr:nvSpPr>
      <xdr:spPr>
        <a:xfrm>
          <a:off x="172605" y="17164050"/>
          <a:ext cx="6586103" cy="9299275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69273</xdr:colOff>
      <xdr:row>161</xdr:row>
      <xdr:rowOff>17316</xdr:rowOff>
    </xdr:from>
    <xdr:to>
      <xdr:col>40</xdr:col>
      <xdr:colOff>69273</xdr:colOff>
      <xdr:row>164</xdr:row>
      <xdr:rowOff>140743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A7D86C4F-22BB-40AF-B9EA-DC50B0AAFF71}"/>
            </a:ext>
          </a:extLst>
        </xdr:cNvPr>
        <xdr:cNvSpPr/>
      </xdr:nvSpPr>
      <xdr:spPr>
        <a:xfrm>
          <a:off x="983673" y="26350766"/>
          <a:ext cx="5010150" cy="68857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別途提出する添付書類に記載されている金額、使用量等を記入してください。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また、各「計算式」を参考に、⑪ 申請月の電気・ガス料金の増加額まで求め、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⑫給付金額に○を付けてください。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103909</xdr:colOff>
      <xdr:row>159</xdr:row>
      <xdr:rowOff>43283</xdr:rowOff>
    </xdr:from>
    <xdr:to>
      <xdr:col>6</xdr:col>
      <xdr:colOff>69273</xdr:colOff>
      <xdr:row>162</xdr:row>
      <xdr:rowOff>182939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48D584A-8752-4E69-A33B-2AC9F6210557}"/>
            </a:ext>
          </a:extLst>
        </xdr:cNvPr>
        <xdr:cNvCxnSpPr>
          <a:stCxn id="26" idx="1"/>
        </xdr:cNvCxnSpPr>
      </xdr:nvCxnSpPr>
      <xdr:spPr>
        <a:xfrm flipH="1" flipV="1">
          <a:off x="700809" y="26129083"/>
          <a:ext cx="282864" cy="558756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783C9222-14D3-40BF-8936-26DC8633F550}"/>
            </a:ext>
          </a:extLst>
        </xdr:cNvPr>
        <xdr:cNvSpPr/>
      </xdr:nvSpPr>
      <xdr:spPr>
        <a:xfrm>
          <a:off x="5435599" y="130359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D1E3D720-E355-4EA4-B176-F6AB9EEB6D3D}"/>
            </a:ext>
          </a:extLst>
        </xdr:cNvPr>
        <xdr:cNvSpPr/>
      </xdr:nvSpPr>
      <xdr:spPr>
        <a:xfrm>
          <a:off x="5435599" y="222879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8</xdr:row>
      <xdr:rowOff>15240</xdr:rowOff>
    </xdr:from>
    <xdr:to>
      <xdr:col>16</xdr:col>
      <xdr:colOff>54942</xdr:colOff>
      <xdr:row>13</xdr:row>
      <xdr:rowOff>44162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4FC6A86-EB65-4FB4-B082-B7706339D790}"/>
            </a:ext>
          </a:extLst>
        </xdr:cNvPr>
        <xdr:cNvSpPr txBox="1"/>
      </xdr:nvSpPr>
      <xdr:spPr>
        <a:xfrm>
          <a:off x="212090" y="1539240"/>
          <a:ext cx="2262202" cy="96872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  <xdr:twoCellAnchor>
    <xdr:from>
      <xdr:col>1</xdr:col>
      <xdr:colOff>54336</xdr:colOff>
      <xdr:row>4</xdr:row>
      <xdr:rowOff>68581</xdr:rowOff>
    </xdr:from>
    <xdr:to>
      <xdr:col>21</xdr:col>
      <xdr:colOff>1515</xdr:colOff>
      <xdr:row>13</xdr:row>
      <xdr:rowOff>162840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17B2BE3A-F679-49FA-858F-116B601CA817}"/>
            </a:ext>
          </a:extLst>
        </xdr:cNvPr>
        <xdr:cNvSpPr/>
      </xdr:nvSpPr>
      <xdr:spPr>
        <a:xfrm>
          <a:off x="174986" y="849631"/>
          <a:ext cx="2976129" cy="1777009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契約切替日に応じて、給付金よくあるご質問の切替区分早見表の切替区分①から⑩の何れかの番号を記入してください。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記入した番号により、「申請する月の電気・ガス料金の増加額および給付金額の計算」の記入箇所が次のようになります。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①から⑤の場合：３（１）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⑥から⑩の場合：３（２）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2E78-532A-43D7-B675-6A92543DA498}">
  <sheetPr>
    <tabColor rgb="FFFFFF00"/>
  </sheetPr>
  <dimension ref="B1:AU164"/>
  <sheetViews>
    <sheetView tabSelected="1" view="pageBreakPreview" zoomScale="110" zoomScaleNormal="100" zoomScaleSheetLayoutView="110" workbookViewId="0">
      <selection activeCell="AI35" sqref="AI35:AT36"/>
    </sheetView>
  </sheetViews>
  <sheetFormatPr defaultColWidth="9" defaultRowHeight="13" x14ac:dyDescent="0.55000000000000004"/>
  <cols>
    <col min="1" max="1" width="1.58203125" style="2" customWidth="1"/>
    <col min="2" max="9" width="2.08203125" style="2" customWidth="1"/>
    <col min="10" max="10" width="1.9140625" style="2" customWidth="1"/>
    <col min="11" max="11" width="2" style="2" customWidth="1"/>
    <col min="12" max="46" width="1.9140625" style="2" customWidth="1"/>
    <col min="47" max="16384" width="9" style="2"/>
  </cols>
  <sheetData>
    <row r="1" spans="2:45" ht="18" customHeight="1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3" t="s">
        <v>0</v>
      </c>
      <c r="AP1" s="3"/>
      <c r="AQ1" s="3"/>
      <c r="AR1" s="3"/>
      <c r="AS1" s="3"/>
    </row>
    <row r="2" spans="2:45" ht="13.5" customHeight="1" x14ac:dyDescent="0.55000000000000004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 x14ac:dyDescent="0.55000000000000004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2:45" ht="15" customHeight="1" x14ac:dyDescent="0.5500000000000000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2:45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8"/>
      <c r="AK5" s="8"/>
      <c r="AL5" s="8"/>
      <c r="AM5" s="9"/>
      <c r="AN5" s="9"/>
      <c r="AO5" s="8"/>
      <c r="AP5" s="9"/>
      <c r="AQ5" s="9"/>
      <c r="AR5" s="8"/>
    </row>
    <row r="6" spans="2:45" x14ac:dyDescent="0.55000000000000004">
      <c r="B6" s="2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2:45" x14ac:dyDescent="0.5500000000000000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"/>
      <c r="U7" s="7"/>
      <c r="V7" s="7"/>
      <c r="Y7" s="7"/>
      <c r="Z7" s="7"/>
      <c r="AA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2:45" ht="18" customHeight="1" x14ac:dyDescent="0.5500000000000000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0"/>
      <c r="W8" s="10"/>
      <c r="X8" s="10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2:45" ht="15" customHeight="1" x14ac:dyDescent="0.5500000000000000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 t="s">
        <v>3</v>
      </c>
      <c r="S9" s="7"/>
      <c r="T9" s="7"/>
      <c r="U9" s="7"/>
      <c r="V9" s="12"/>
      <c r="W9" s="12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7"/>
      <c r="AQ9" s="7"/>
    </row>
    <row r="10" spans="2:45" ht="18" customHeight="1" x14ac:dyDescent="0.5500000000000000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0" t="s">
        <v>4</v>
      </c>
      <c r="W10" s="10"/>
      <c r="X10" s="10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2:45" ht="15" customHeight="1" x14ac:dyDescent="0.5500000000000000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2"/>
      <c r="W11" s="12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7"/>
      <c r="AQ11" s="7"/>
    </row>
    <row r="12" spans="2:45" ht="18" customHeight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5" t="s">
        <v>5</v>
      </c>
      <c r="U12" s="15"/>
      <c r="V12" s="15"/>
      <c r="W12" s="15"/>
      <c r="X12" s="1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2:45" ht="8.15" customHeight="1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7"/>
      <c r="U13" s="17"/>
      <c r="V13" s="17"/>
      <c r="W13" s="17"/>
      <c r="X13" s="17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2:45" ht="13.5" customHeight="1" x14ac:dyDescent="0.5500000000000000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2:45" ht="13.5" customHeight="1" x14ac:dyDescent="0.55000000000000004">
      <c r="B15" s="2" t="s">
        <v>6</v>
      </c>
      <c r="C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2:45" ht="13.5" customHeight="1" x14ac:dyDescent="0.5500000000000000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2:45" ht="13.5" customHeight="1" x14ac:dyDescent="0.55000000000000004">
      <c r="B17" s="19">
        <v>1</v>
      </c>
      <c r="C17" s="20" t="s">
        <v>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2:45" ht="18" customHeight="1" x14ac:dyDescent="0.55000000000000004">
      <c r="B18" s="21" t="s">
        <v>8</v>
      </c>
      <c r="C18" s="22"/>
      <c r="D18" s="22"/>
      <c r="E18" s="22"/>
      <c r="F18" s="22"/>
      <c r="G18" s="23"/>
      <c r="H18" s="24" t="s">
        <v>9</v>
      </c>
      <c r="I18" s="25"/>
      <c r="J18" s="25"/>
      <c r="K18" s="25"/>
      <c r="L18" s="25"/>
      <c r="M18" s="26" t="s">
        <v>10</v>
      </c>
      <c r="N18" s="25" t="s">
        <v>11</v>
      </c>
      <c r="O18" s="25"/>
      <c r="P18" s="25"/>
      <c r="Q18" s="25"/>
      <c r="R18" s="25"/>
      <c r="S18" s="25"/>
      <c r="T18" s="27"/>
      <c r="U18" s="21" t="s">
        <v>12</v>
      </c>
      <c r="V18" s="22"/>
      <c r="W18" s="22"/>
      <c r="X18" s="22"/>
      <c r="Y18" s="23"/>
      <c r="Z18" s="28" t="s">
        <v>13</v>
      </c>
      <c r="AA18" s="29"/>
      <c r="AB18" s="29"/>
      <c r="AC18" s="29"/>
      <c r="AD18" s="25" t="s">
        <v>14</v>
      </c>
      <c r="AE18" s="25"/>
      <c r="AF18" s="25"/>
      <c r="AG18" s="30"/>
      <c r="AH18" s="25"/>
      <c r="AI18" s="25"/>
      <c r="AJ18" s="30" t="s">
        <v>15</v>
      </c>
      <c r="AK18" s="30"/>
      <c r="AL18" s="25"/>
      <c r="AM18" s="25"/>
      <c r="AN18" s="30" t="s">
        <v>16</v>
      </c>
      <c r="AO18" s="30"/>
      <c r="AP18" s="25"/>
      <c r="AQ18" s="25"/>
      <c r="AR18" s="30" t="s">
        <v>17</v>
      </c>
      <c r="AS18" s="31"/>
    </row>
    <row r="19" spans="2:45" ht="18" customHeight="1" x14ac:dyDescent="0.55000000000000004">
      <c r="B19" s="21" t="s">
        <v>18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32"/>
      <c r="P19" s="33"/>
      <c r="Q19" s="33"/>
      <c r="R19" s="33"/>
      <c r="S19" s="33"/>
      <c r="T19" s="33"/>
      <c r="U19" s="34" t="s">
        <v>19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6"/>
    </row>
    <row r="20" spans="2:45" ht="12" customHeight="1" x14ac:dyDescent="0.5500000000000000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2:45" ht="12" customHeight="1" x14ac:dyDescent="0.5500000000000000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2:45" ht="13.5" customHeight="1" x14ac:dyDescent="0.55000000000000004">
      <c r="B22" s="19">
        <v>2</v>
      </c>
      <c r="C22" s="20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3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2:45" ht="13.5" customHeight="1" x14ac:dyDescent="0.55000000000000004">
      <c r="B23" s="19"/>
      <c r="C23" s="2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7" t="s">
        <v>21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2:45" ht="20.25" customHeight="1" x14ac:dyDescent="0.55000000000000004">
      <c r="B24" s="19"/>
      <c r="C24" s="38" t="s">
        <v>22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2:45" ht="3.9" customHeight="1" thickBot="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2:45" ht="18" customHeight="1" thickBot="1" x14ac:dyDescent="0.6">
      <c r="B26" s="7"/>
      <c r="D26" s="7" t="s">
        <v>23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J26" s="39"/>
      <c r="AK26" s="40"/>
      <c r="AL26" s="40"/>
      <c r="AM26" s="40"/>
      <c r="AN26" s="40"/>
      <c r="AO26" s="41"/>
      <c r="AP26" s="7" t="s">
        <v>24</v>
      </c>
      <c r="AQ26" s="42" t="s">
        <v>25</v>
      </c>
      <c r="AR26" s="42"/>
      <c r="AS26" s="7"/>
    </row>
    <row r="27" spans="2:45" ht="18" customHeight="1" x14ac:dyDescent="0.55000000000000004">
      <c r="B27" s="7"/>
      <c r="D27" s="7"/>
      <c r="E27" s="43"/>
      <c r="F27" s="43" t="s">
        <v>26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J27" s="44"/>
      <c r="AK27" s="44"/>
      <c r="AL27" s="44"/>
      <c r="AM27" s="44"/>
      <c r="AN27" s="44"/>
      <c r="AO27" s="44"/>
      <c r="AP27" s="7"/>
      <c r="AQ27" s="45"/>
      <c r="AR27" s="45"/>
      <c r="AS27" s="7"/>
    </row>
    <row r="28" spans="2:45" ht="18" customHeight="1" x14ac:dyDescent="0.55000000000000004">
      <c r="B28" s="7"/>
      <c r="D28" s="7"/>
      <c r="E28" s="43"/>
      <c r="F28" s="43" t="s">
        <v>27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J28" s="44"/>
      <c r="AK28" s="44"/>
      <c r="AL28" s="44"/>
      <c r="AM28" s="44"/>
      <c r="AN28" s="44"/>
      <c r="AO28" s="44"/>
      <c r="AP28" s="7"/>
      <c r="AQ28" s="45"/>
      <c r="AR28" s="45"/>
      <c r="AS28" s="7"/>
    </row>
    <row r="29" spans="2:45" ht="9.75" customHeight="1" thickBot="1" x14ac:dyDescent="0.6">
      <c r="B29" s="7"/>
      <c r="D29" s="7"/>
      <c r="E29" s="43"/>
      <c r="F29" s="4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J29" s="44"/>
      <c r="AK29" s="44"/>
      <c r="AL29" s="44"/>
      <c r="AM29" s="44"/>
      <c r="AN29" s="44"/>
      <c r="AO29" s="44"/>
      <c r="AP29" s="7"/>
      <c r="AQ29" s="45"/>
      <c r="AR29" s="45"/>
      <c r="AS29" s="7"/>
    </row>
    <row r="30" spans="2:45" ht="18" customHeight="1" thickBot="1" x14ac:dyDescent="0.6">
      <c r="B30" s="7"/>
      <c r="D30" s="7" t="s">
        <v>28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J30" s="39"/>
      <c r="AK30" s="40"/>
      <c r="AL30" s="40"/>
      <c r="AM30" s="40"/>
      <c r="AN30" s="40"/>
      <c r="AO30" s="41"/>
      <c r="AP30" s="7" t="s">
        <v>24</v>
      </c>
      <c r="AQ30" s="42" t="s">
        <v>29</v>
      </c>
      <c r="AR30" s="42"/>
      <c r="AS30" s="7"/>
    </row>
    <row r="31" spans="2:45" ht="18" customHeight="1" x14ac:dyDescent="0.55000000000000004">
      <c r="B31" s="7"/>
      <c r="D31" s="7"/>
      <c r="E31" s="43"/>
      <c r="F31" s="43" t="s">
        <v>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J31" s="44"/>
      <c r="AK31" s="44"/>
      <c r="AL31" s="44"/>
      <c r="AM31" s="44"/>
      <c r="AN31" s="44"/>
      <c r="AO31" s="44"/>
      <c r="AP31" s="7"/>
      <c r="AQ31" s="45"/>
      <c r="AR31" s="45"/>
      <c r="AS31" s="7"/>
    </row>
    <row r="32" spans="2:45" ht="25.5" customHeight="1" x14ac:dyDescent="0.55000000000000004">
      <c r="B32" s="7"/>
      <c r="D32" s="7"/>
      <c r="E32" s="43"/>
      <c r="F32" s="46" t="s">
        <v>31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4"/>
      <c r="AP32" s="7"/>
      <c r="AQ32" s="45"/>
      <c r="AR32" s="45"/>
      <c r="AS32" s="7"/>
    </row>
    <row r="33" spans="2:46" ht="12" customHeight="1" thickBot="1" x14ac:dyDescent="0.6">
      <c r="B33" s="7"/>
      <c r="C33" s="7"/>
      <c r="D33" s="7"/>
      <c r="E33" s="7"/>
      <c r="F33" s="7"/>
      <c r="G33" s="11"/>
      <c r="H33" s="11"/>
      <c r="I33" s="7"/>
      <c r="J33" s="7"/>
      <c r="K33" s="7"/>
      <c r="L33" s="7"/>
      <c r="M33" s="7"/>
      <c r="N33" s="7"/>
      <c r="O33" s="7"/>
      <c r="P33" s="7"/>
      <c r="Q33" s="11"/>
      <c r="R33" s="11"/>
      <c r="S33" s="11"/>
      <c r="T33" s="11"/>
      <c r="U33" s="11"/>
      <c r="V33" s="11"/>
      <c r="W33" s="7"/>
      <c r="X33" s="7"/>
      <c r="Y33" s="7"/>
      <c r="Z33" s="7"/>
      <c r="AA33" s="7"/>
      <c r="AB33" s="7"/>
      <c r="AC33" s="7"/>
      <c r="AD33" s="47"/>
      <c r="AE33" s="47"/>
      <c r="AF33" s="47"/>
      <c r="AG33" s="47"/>
      <c r="AH33" s="47"/>
      <c r="AI33" s="47"/>
      <c r="AJ33" s="7"/>
      <c r="AK33" s="11"/>
      <c r="AL33" s="11"/>
      <c r="AM33" s="11"/>
      <c r="AN33" s="7"/>
      <c r="AO33" s="7"/>
      <c r="AP33" s="48"/>
      <c r="AQ33" s="48"/>
      <c r="AR33" s="48"/>
      <c r="AS33" s="48"/>
    </row>
    <row r="34" spans="2:46" ht="18" customHeight="1" thickTop="1" thickBot="1" x14ac:dyDescent="0.6">
      <c r="B34" s="7"/>
      <c r="D34" s="49" t="s">
        <v>32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J34" s="51" t="e">
        <f>ROUNDDOWN(AJ30/AJ26*100,0)</f>
        <v>#DIV/0!</v>
      </c>
      <c r="AK34" s="52"/>
      <c r="AL34" s="52"/>
      <c r="AM34" s="52"/>
      <c r="AN34" s="52"/>
      <c r="AO34" s="53"/>
      <c r="AP34" s="7" t="s">
        <v>33</v>
      </c>
      <c r="AR34" s="7"/>
      <c r="AS34" s="7"/>
    </row>
    <row r="35" spans="2:46" ht="14.25" customHeight="1" thickTop="1" x14ac:dyDescent="0.55000000000000004">
      <c r="B35" s="7"/>
      <c r="D35" s="46" t="s">
        <v>34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I35" s="55" t="s">
        <v>35</v>
      </c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2:46" ht="14.25" customHeight="1" x14ac:dyDescent="0.55000000000000004">
      <c r="B36" s="7"/>
      <c r="D36" s="7"/>
      <c r="E36" s="3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AB36" s="7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2:46" ht="12" customHeight="1" x14ac:dyDescent="0.55000000000000004">
      <c r="B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U37" s="11"/>
      <c r="V37" s="11"/>
      <c r="W37" s="44"/>
      <c r="X37" s="44"/>
      <c r="Y37" s="44"/>
      <c r="Z37" s="44"/>
      <c r="AA37" s="7"/>
      <c r="AB37" s="7"/>
      <c r="AC37" s="43"/>
      <c r="AE37" s="7"/>
      <c r="AF37" s="7"/>
      <c r="AG37" s="43"/>
      <c r="AH37" s="7"/>
      <c r="AI37" s="7"/>
      <c r="AJ37" s="56"/>
      <c r="AL37" s="7"/>
      <c r="AM37" s="7"/>
      <c r="AN37" s="7"/>
      <c r="AO37" s="7"/>
      <c r="AP37" s="7"/>
      <c r="AR37" s="7"/>
      <c r="AS37" s="7"/>
    </row>
    <row r="38" spans="2:46" ht="12" customHeight="1" x14ac:dyDescent="0.55000000000000004">
      <c r="B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U38" s="11"/>
      <c r="V38" s="11"/>
      <c r="W38" s="44"/>
      <c r="X38" s="44"/>
      <c r="Y38" s="44"/>
      <c r="Z38" s="44"/>
      <c r="AA38" s="7"/>
      <c r="AB38" s="7"/>
      <c r="AC38" s="43"/>
      <c r="AE38" s="7"/>
      <c r="AF38" s="7"/>
      <c r="AG38" s="43"/>
      <c r="AH38" s="7"/>
      <c r="AI38" s="7"/>
      <c r="AJ38" s="56"/>
      <c r="AL38" s="7"/>
      <c r="AM38" s="7"/>
      <c r="AN38" s="7"/>
      <c r="AO38" s="7"/>
      <c r="AP38" s="7"/>
      <c r="AR38" s="7"/>
      <c r="AS38" s="7"/>
    </row>
    <row r="39" spans="2:46" ht="13.5" customHeight="1" x14ac:dyDescent="0.55000000000000004">
      <c r="B39" s="19">
        <v>3</v>
      </c>
      <c r="C39" s="20" t="s">
        <v>36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2:46" ht="21" customHeight="1" x14ac:dyDescent="0.55000000000000004">
      <c r="B40" s="19"/>
      <c r="C40" s="57" t="s">
        <v>37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2:46" s="60" customFormat="1" ht="17.149999999999999" customHeight="1" x14ac:dyDescent="0.55000000000000004">
      <c r="B41" s="58"/>
      <c r="C41" s="59" t="s">
        <v>38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</row>
    <row r="42" spans="2:46" s="60" customFormat="1" ht="17.25" customHeight="1" x14ac:dyDescent="0.55000000000000004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</row>
    <row r="43" spans="2:46" ht="17.25" customHeight="1" x14ac:dyDescent="0.55000000000000004">
      <c r="B43" s="7"/>
      <c r="C43" s="7" t="s">
        <v>39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2:46" ht="3.9" customHeight="1" x14ac:dyDescent="0.5500000000000000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2:46" ht="3.9" customHeight="1" thickBot="1" x14ac:dyDescent="0.6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2:46" ht="14.15" customHeight="1" thickBot="1" x14ac:dyDescent="0.6">
      <c r="B46" s="7"/>
      <c r="D46" s="7" t="s">
        <v>40</v>
      </c>
      <c r="E46" s="7"/>
      <c r="F46" s="7"/>
      <c r="G46" s="7"/>
      <c r="H46" s="61"/>
      <c r="I46" s="62"/>
      <c r="J46" s="7" t="s">
        <v>41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J46" s="39"/>
      <c r="AK46" s="40"/>
      <c r="AL46" s="40"/>
      <c r="AM46" s="40"/>
      <c r="AN46" s="40"/>
      <c r="AO46" s="41"/>
      <c r="AP46" s="7" t="s">
        <v>24</v>
      </c>
      <c r="AQ46" s="42" t="s">
        <v>42</v>
      </c>
      <c r="AR46" s="42"/>
      <c r="AS46" s="7"/>
    </row>
    <row r="47" spans="2:46" ht="27.9" customHeight="1" x14ac:dyDescent="0.2">
      <c r="B47" s="7"/>
      <c r="D47" s="7"/>
      <c r="E47" s="63" t="s">
        <v>43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4" t="s">
        <v>44</v>
      </c>
      <c r="AM47" s="64"/>
      <c r="AN47" s="64"/>
      <c r="AO47" s="64"/>
      <c r="AP47" s="64"/>
      <c r="AQ47" s="64"/>
      <c r="AR47" s="64"/>
      <c r="AS47" s="64"/>
    </row>
    <row r="48" spans="2:46" ht="6" customHeight="1" thickBot="1" x14ac:dyDescent="0.6">
      <c r="B48" s="7"/>
      <c r="D48" s="7"/>
      <c r="E48" s="7"/>
      <c r="F48" s="7"/>
      <c r="G48" s="7"/>
      <c r="H48" s="11"/>
      <c r="I48" s="1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J48" s="65"/>
      <c r="AK48" s="65"/>
      <c r="AL48" s="65"/>
      <c r="AM48" s="65"/>
      <c r="AN48" s="65"/>
      <c r="AO48" s="65"/>
      <c r="AP48" s="7"/>
      <c r="AQ48" s="45"/>
      <c r="AR48" s="45"/>
      <c r="AS48" s="7"/>
    </row>
    <row r="49" spans="2:46" ht="13.5" customHeight="1" thickBot="1" x14ac:dyDescent="0.6">
      <c r="B49" s="7"/>
      <c r="D49" s="7" t="s">
        <v>45</v>
      </c>
      <c r="E49" s="7"/>
      <c r="F49" s="7"/>
      <c r="G49" s="7"/>
      <c r="H49" s="11"/>
      <c r="I49" s="1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J49" s="39"/>
      <c r="AK49" s="40"/>
      <c r="AL49" s="40"/>
      <c r="AM49" s="40"/>
      <c r="AN49" s="40"/>
      <c r="AO49" s="41"/>
      <c r="AP49" s="7" t="s">
        <v>46</v>
      </c>
      <c r="AQ49" s="66"/>
      <c r="AR49" s="67" t="s">
        <v>47</v>
      </c>
      <c r="AS49" s="67"/>
    </row>
    <row r="50" spans="2:46" ht="27.9" customHeight="1" x14ac:dyDescent="0.2">
      <c r="B50" s="7"/>
      <c r="D50" s="7"/>
      <c r="E50" s="63" t="s">
        <v>48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 t="s">
        <v>49</v>
      </c>
      <c r="AM50" s="64"/>
      <c r="AN50" s="64"/>
      <c r="AO50" s="64"/>
      <c r="AP50" s="64"/>
      <c r="AQ50" s="64"/>
      <c r="AR50" s="64"/>
      <c r="AS50" s="64"/>
      <c r="AT50" s="64"/>
    </row>
    <row r="51" spans="2:46" ht="6" customHeight="1" x14ac:dyDescent="0.55000000000000004">
      <c r="B51" s="7"/>
      <c r="C51" s="7"/>
      <c r="D51" s="7"/>
      <c r="E51" s="7"/>
      <c r="F51" s="7"/>
      <c r="G51" s="11"/>
      <c r="H51" s="11"/>
      <c r="I51" s="7"/>
      <c r="J51" s="7"/>
      <c r="K51" s="7"/>
      <c r="L51" s="7"/>
      <c r="M51" s="7"/>
      <c r="N51" s="7"/>
      <c r="O51" s="7"/>
      <c r="P51" s="7"/>
      <c r="Q51" s="11"/>
      <c r="R51" s="11"/>
      <c r="S51" s="11"/>
      <c r="T51" s="11"/>
      <c r="U51" s="11"/>
      <c r="V51" s="11"/>
      <c r="W51" s="7"/>
      <c r="X51" s="7"/>
      <c r="Y51" s="7"/>
      <c r="Z51" s="7"/>
      <c r="AA51" s="7"/>
      <c r="AB51" s="7"/>
      <c r="AC51" s="7"/>
      <c r="AD51" s="47"/>
      <c r="AE51" s="47"/>
      <c r="AF51" s="47"/>
      <c r="AG51" s="47"/>
      <c r="AH51" s="47"/>
      <c r="AI51" s="47"/>
      <c r="AJ51" s="7"/>
      <c r="AK51" s="11"/>
      <c r="AL51" s="11"/>
      <c r="AM51" s="11"/>
      <c r="AN51" s="7"/>
      <c r="AO51" s="7"/>
      <c r="AP51" s="48"/>
      <c r="AQ51" s="48"/>
      <c r="AR51" s="48"/>
      <c r="AS51" s="48"/>
    </row>
    <row r="52" spans="2:46" ht="14.15" customHeight="1" x14ac:dyDescent="0.55000000000000004">
      <c r="B52" s="7"/>
      <c r="D52" s="7" t="s">
        <v>50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2:46" ht="3.9" customHeight="1" thickBot="1" x14ac:dyDescent="0.6">
      <c r="B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68"/>
    </row>
    <row r="54" spans="2:46" ht="6" customHeight="1" thickBot="1" x14ac:dyDescent="0.6">
      <c r="B54" s="7"/>
      <c r="C54" s="7"/>
      <c r="D54" s="7"/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1"/>
    </row>
    <row r="55" spans="2:46" ht="14.15" customHeight="1" thickBot="1" x14ac:dyDescent="0.6">
      <c r="B55" s="7"/>
      <c r="C55" s="7"/>
      <c r="D55" s="72"/>
      <c r="F55" s="13" t="s">
        <v>51</v>
      </c>
      <c r="G55" s="7" t="s">
        <v>14</v>
      </c>
      <c r="H55" s="73"/>
      <c r="I55" s="6">
        <v>4</v>
      </c>
      <c r="J55" s="6"/>
      <c r="K55" s="11" t="s">
        <v>15</v>
      </c>
      <c r="L55" s="61"/>
      <c r="M55" s="62"/>
      <c r="N55" s="7" t="s">
        <v>16</v>
      </c>
      <c r="O55" s="13" t="s">
        <v>52</v>
      </c>
      <c r="P55" s="11"/>
      <c r="Q55" s="13" t="s">
        <v>14</v>
      </c>
      <c r="R55" s="11"/>
      <c r="S55" s="6">
        <v>5</v>
      </c>
      <c r="T55" s="6"/>
      <c r="U55" s="11" t="s">
        <v>15</v>
      </c>
      <c r="V55" s="6">
        <v>3</v>
      </c>
      <c r="W55" s="6"/>
      <c r="X55" s="7" t="s">
        <v>53</v>
      </c>
      <c r="Y55" s="13" t="s">
        <v>54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39"/>
      <c r="AK55" s="40"/>
      <c r="AL55" s="40"/>
      <c r="AM55" s="40"/>
      <c r="AN55" s="40"/>
      <c r="AO55" s="41"/>
      <c r="AP55" s="7" t="s">
        <v>24</v>
      </c>
      <c r="AQ55" s="7"/>
      <c r="AR55" s="7"/>
      <c r="AS55" s="7"/>
      <c r="AT55" s="74"/>
    </row>
    <row r="56" spans="2:46" ht="6" customHeight="1" thickBot="1" x14ac:dyDescent="0.6">
      <c r="B56" s="7"/>
      <c r="C56" s="7"/>
      <c r="D56" s="7"/>
      <c r="E56" s="75"/>
      <c r="F56" s="7"/>
      <c r="G56" s="56"/>
      <c r="H56" s="7"/>
      <c r="I56" s="7"/>
      <c r="J56" s="7"/>
      <c r="K56" s="7"/>
      <c r="L56" s="7"/>
      <c r="M56" s="7"/>
      <c r="N56" s="7"/>
      <c r="O56" s="7"/>
      <c r="P56" s="7"/>
      <c r="AC56" s="7"/>
      <c r="AE56" s="56"/>
      <c r="AK56" s="7"/>
      <c r="AL56" s="7"/>
      <c r="AM56" s="7"/>
      <c r="AN56" s="7"/>
      <c r="AP56" s="7"/>
      <c r="AQ56" s="7"/>
      <c r="AR56" s="7"/>
      <c r="AS56" s="7"/>
      <c r="AT56" s="74"/>
    </row>
    <row r="57" spans="2:46" ht="14.15" customHeight="1" thickBot="1" x14ac:dyDescent="0.6">
      <c r="B57" s="7"/>
      <c r="C57" s="7"/>
      <c r="D57" s="7"/>
      <c r="E57" s="75"/>
      <c r="F57" s="7" t="s">
        <v>55</v>
      </c>
      <c r="G57" s="76" t="s">
        <v>51</v>
      </c>
      <c r="H57" s="76"/>
      <c r="I57" s="76" t="s">
        <v>56</v>
      </c>
      <c r="J57" s="76"/>
      <c r="K57" s="7"/>
      <c r="L57" s="61"/>
      <c r="M57" s="62"/>
      <c r="N57" s="43" t="s">
        <v>57</v>
      </c>
      <c r="O57" s="7"/>
      <c r="P57" s="7"/>
      <c r="V57" s="77"/>
      <c r="W57" s="77"/>
      <c r="X57" s="77"/>
      <c r="Y57" s="78"/>
      <c r="Z57" s="77"/>
      <c r="AA57" s="77"/>
      <c r="AB57" s="77"/>
      <c r="AC57" s="77"/>
      <c r="AD57" s="77"/>
      <c r="AE57" s="77"/>
      <c r="AI57" s="79" t="s">
        <v>58</v>
      </c>
      <c r="AJ57" s="39" t="e">
        <f>ROUND(AJ55/L57,0)</f>
        <v>#DIV/0!</v>
      </c>
      <c r="AK57" s="40"/>
      <c r="AL57" s="40"/>
      <c r="AM57" s="40"/>
      <c r="AN57" s="40"/>
      <c r="AO57" s="41"/>
      <c r="AP57" s="7" t="s">
        <v>24</v>
      </c>
      <c r="AQ57" s="42" t="s">
        <v>59</v>
      </c>
      <c r="AR57" s="42"/>
      <c r="AS57" s="7"/>
      <c r="AT57" s="74"/>
    </row>
    <row r="58" spans="2:46" ht="15" customHeight="1" x14ac:dyDescent="0.55000000000000004">
      <c r="B58" s="7"/>
      <c r="C58" s="7"/>
      <c r="D58" s="7"/>
      <c r="E58" s="75"/>
      <c r="F58" s="7"/>
      <c r="G58" s="43" t="s">
        <v>60</v>
      </c>
      <c r="H58" s="11"/>
      <c r="I58" s="7"/>
      <c r="J58" s="11"/>
      <c r="K58" s="11"/>
      <c r="L58" s="7"/>
      <c r="M58" s="7"/>
      <c r="N58" s="7"/>
      <c r="O58" s="7"/>
      <c r="P58" s="7"/>
      <c r="AC58" s="7"/>
      <c r="AE58" s="56"/>
      <c r="AK58" s="47"/>
      <c r="AL58" s="47"/>
      <c r="AM58" s="47"/>
      <c r="AN58" s="47"/>
      <c r="AO58" s="47"/>
      <c r="AP58" s="47"/>
      <c r="AQ58" s="7"/>
      <c r="AR58" s="7"/>
      <c r="AS58" s="7"/>
      <c r="AT58" s="74"/>
    </row>
    <row r="59" spans="2:46" ht="8.15" customHeight="1" thickBot="1" x14ac:dyDescent="0.6">
      <c r="B59" s="7"/>
      <c r="C59" s="7"/>
      <c r="D59" s="7"/>
      <c r="E59" s="75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4"/>
    </row>
    <row r="60" spans="2:46" ht="14.15" customHeight="1" thickBot="1" x14ac:dyDescent="0.6">
      <c r="B60" s="7"/>
      <c r="C60" s="7"/>
      <c r="D60" s="72"/>
      <c r="F60" s="13" t="s">
        <v>61</v>
      </c>
      <c r="G60" s="7" t="s">
        <v>14</v>
      </c>
      <c r="H60" s="73"/>
      <c r="I60" s="6">
        <v>4</v>
      </c>
      <c r="J60" s="6"/>
      <c r="K60" s="11" t="s">
        <v>15</v>
      </c>
      <c r="L60" s="61"/>
      <c r="M60" s="62"/>
      <c r="N60" s="7" t="s">
        <v>16</v>
      </c>
      <c r="O60" s="13" t="s">
        <v>52</v>
      </c>
      <c r="P60" s="11"/>
      <c r="Q60" s="13" t="s">
        <v>14</v>
      </c>
      <c r="R60" s="11"/>
      <c r="S60" s="6">
        <v>5</v>
      </c>
      <c r="T60" s="6"/>
      <c r="U60" s="11" t="s">
        <v>15</v>
      </c>
      <c r="V60" s="6">
        <v>3</v>
      </c>
      <c r="W60" s="6"/>
      <c r="X60" s="7" t="s">
        <v>53</v>
      </c>
      <c r="Y60" s="13" t="s">
        <v>62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39"/>
      <c r="AK60" s="40"/>
      <c r="AL60" s="40"/>
      <c r="AM60" s="40"/>
      <c r="AN60" s="40"/>
      <c r="AO60" s="41"/>
      <c r="AP60" s="7" t="s">
        <v>46</v>
      </c>
      <c r="AQ60" s="7"/>
      <c r="AR60" s="7"/>
      <c r="AS60" s="7"/>
      <c r="AT60" s="74"/>
    </row>
    <row r="61" spans="2:46" ht="6" customHeight="1" thickBot="1" x14ac:dyDescent="0.6">
      <c r="B61" s="7"/>
      <c r="C61" s="7"/>
      <c r="D61" s="7"/>
      <c r="E61" s="75"/>
      <c r="F61" s="7"/>
      <c r="G61" s="56"/>
      <c r="H61" s="7"/>
      <c r="I61" s="7"/>
      <c r="J61" s="7"/>
      <c r="K61" s="7"/>
      <c r="L61" s="7"/>
      <c r="M61" s="7"/>
      <c r="N61" s="7"/>
      <c r="O61" s="7"/>
      <c r="P61" s="7"/>
      <c r="AC61" s="7"/>
      <c r="AE61" s="56"/>
      <c r="AK61" s="7"/>
      <c r="AL61" s="7"/>
      <c r="AM61" s="7"/>
      <c r="AN61" s="7"/>
      <c r="AP61" s="7"/>
      <c r="AQ61" s="7"/>
      <c r="AR61" s="7"/>
      <c r="AS61" s="7"/>
      <c r="AT61" s="74"/>
    </row>
    <row r="62" spans="2:46" ht="14.15" customHeight="1" thickBot="1" x14ac:dyDescent="0.6">
      <c r="B62" s="7"/>
      <c r="C62" s="7"/>
      <c r="D62" s="7"/>
      <c r="E62" s="75"/>
      <c r="F62" s="7" t="s">
        <v>63</v>
      </c>
      <c r="G62" s="76" t="s">
        <v>61</v>
      </c>
      <c r="H62" s="76"/>
      <c r="I62" s="76" t="s">
        <v>56</v>
      </c>
      <c r="J62" s="76"/>
      <c r="K62" s="7"/>
      <c r="L62" s="61"/>
      <c r="M62" s="62"/>
      <c r="N62" s="43" t="s">
        <v>57</v>
      </c>
      <c r="O62" s="7"/>
      <c r="P62" s="7"/>
      <c r="V62" s="77"/>
      <c r="W62" s="77"/>
      <c r="X62" s="77"/>
      <c r="Y62" s="78"/>
      <c r="Z62" s="77"/>
      <c r="AA62" s="77"/>
      <c r="AB62" s="77"/>
      <c r="AC62" s="77"/>
      <c r="AD62" s="77"/>
      <c r="AE62" s="77"/>
      <c r="AI62" s="79" t="s">
        <v>58</v>
      </c>
      <c r="AJ62" s="39" t="e">
        <f>ROUND(AJ60/L62,0)</f>
        <v>#DIV/0!</v>
      </c>
      <c r="AK62" s="40"/>
      <c r="AL62" s="40"/>
      <c r="AM62" s="40"/>
      <c r="AN62" s="40"/>
      <c r="AO62" s="41"/>
      <c r="AP62" s="7" t="s">
        <v>46</v>
      </c>
      <c r="AQ62" s="66"/>
      <c r="AR62" s="67" t="s">
        <v>64</v>
      </c>
      <c r="AS62" s="67"/>
      <c r="AT62" s="74"/>
    </row>
    <row r="63" spans="2:46" ht="15" customHeight="1" x14ac:dyDescent="0.55000000000000004">
      <c r="B63" s="7"/>
      <c r="C63" s="7"/>
      <c r="D63" s="7"/>
      <c r="E63" s="75"/>
      <c r="F63" s="7"/>
      <c r="G63" s="43" t="s">
        <v>60</v>
      </c>
      <c r="H63" s="11"/>
      <c r="I63" s="7"/>
      <c r="J63" s="11"/>
      <c r="K63" s="11"/>
      <c r="L63" s="7"/>
      <c r="M63" s="7"/>
      <c r="N63" s="7"/>
      <c r="O63" s="7"/>
      <c r="P63" s="7"/>
      <c r="AC63" s="7"/>
      <c r="AE63" s="56"/>
      <c r="AK63" s="47"/>
      <c r="AL63" s="47"/>
      <c r="AM63" s="47"/>
      <c r="AN63" s="47"/>
      <c r="AO63" s="47"/>
      <c r="AP63" s="47"/>
      <c r="AQ63" s="7"/>
      <c r="AR63" s="7"/>
      <c r="AS63" s="7"/>
      <c r="AT63" s="74"/>
    </row>
    <row r="64" spans="2:46" ht="6" customHeight="1" thickBot="1" x14ac:dyDescent="0.6">
      <c r="B64" s="7"/>
      <c r="C64" s="7"/>
      <c r="D64" s="7"/>
      <c r="E64" s="80"/>
      <c r="F64" s="68"/>
      <c r="G64" s="81"/>
      <c r="H64" s="81"/>
      <c r="I64" s="68"/>
      <c r="J64" s="68"/>
      <c r="K64" s="68"/>
      <c r="L64" s="68"/>
      <c r="M64" s="68"/>
      <c r="N64" s="68"/>
      <c r="O64" s="68"/>
      <c r="P64" s="68"/>
      <c r="Q64" s="81"/>
      <c r="R64" s="81"/>
      <c r="S64" s="81"/>
      <c r="T64" s="81"/>
      <c r="U64" s="81"/>
      <c r="V64" s="81"/>
      <c r="W64" s="68"/>
      <c r="X64" s="68"/>
      <c r="Y64" s="68"/>
      <c r="Z64" s="68"/>
      <c r="AA64" s="68"/>
      <c r="AB64" s="68"/>
      <c r="AC64" s="68"/>
      <c r="AD64" s="82"/>
      <c r="AE64" s="82"/>
      <c r="AF64" s="82"/>
      <c r="AG64" s="82"/>
      <c r="AH64" s="82"/>
      <c r="AI64" s="82"/>
      <c r="AJ64" s="68"/>
      <c r="AK64" s="83"/>
      <c r="AL64" s="83"/>
      <c r="AM64" s="83"/>
      <c r="AN64" s="68"/>
      <c r="AO64" s="68"/>
      <c r="AP64" s="84"/>
      <c r="AQ64" s="84"/>
      <c r="AR64" s="84"/>
      <c r="AS64" s="84"/>
      <c r="AT64" s="85"/>
    </row>
    <row r="65" spans="2:46" ht="3.9" customHeight="1" x14ac:dyDescent="0.5500000000000000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2:46" ht="14.15" customHeight="1" thickBot="1" x14ac:dyDescent="0.6">
      <c r="B66" s="7"/>
      <c r="D66" s="13" t="s">
        <v>65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J66" s="86"/>
      <c r="AK66" s="86"/>
      <c r="AL66" s="86"/>
      <c r="AM66" s="86"/>
      <c r="AN66" s="86"/>
      <c r="AO66" s="86"/>
      <c r="AP66" s="7"/>
      <c r="AQ66" s="42"/>
      <c r="AR66" s="42"/>
      <c r="AS66" s="7"/>
    </row>
    <row r="67" spans="2:46" ht="14.15" customHeight="1" thickBot="1" x14ac:dyDescent="0.6">
      <c r="B67" s="7"/>
      <c r="D67" s="7"/>
      <c r="E67" s="87" t="s">
        <v>66</v>
      </c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39" t="e">
        <f>ROUNDDOWN(AJ49*AJ57/AJ62,0)</f>
        <v>#DIV/0!</v>
      </c>
      <c r="AK67" s="40"/>
      <c r="AL67" s="40"/>
      <c r="AM67" s="40"/>
      <c r="AN67" s="40"/>
      <c r="AO67" s="41"/>
      <c r="AP67" s="7" t="s">
        <v>24</v>
      </c>
      <c r="AQ67" s="42" t="s">
        <v>67</v>
      </c>
      <c r="AR67" s="42"/>
      <c r="AS67" s="89"/>
    </row>
    <row r="68" spans="2:46" ht="12" customHeight="1" thickBot="1" x14ac:dyDescent="0.6">
      <c r="B68" s="7"/>
      <c r="D68" s="7"/>
      <c r="E68" s="7"/>
      <c r="F68" s="7"/>
      <c r="G68" s="7"/>
      <c r="H68" s="11"/>
      <c r="I68" s="1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J68" s="65"/>
      <c r="AK68" s="65"/>
      <c r="AL68" s="65"/>
      <c r="AM68" s="65"/>
      <c r="AN68" s="65"/>
      <c r="AO68" s="65"/>
      <c r="AP68" s="7"/>
      <c r="AQ68" s="45"/>
      <c r="AR68" s="45"/>
      <c r="AS68" s="7"/>
    </row>
    <row r="69" spans="2:46" ht="14.15" customHeight="1" thickBot="1" x14ac:dyDescent="0.6">
      <c r="B69" s="7"/>
      <c r="D69" s="7" t="s">
        <v>68</v>
      </c>
      <c r="E69" s="7"/>
      <c r="F69" s="7"/>
      <c r="G69" s="7"/>
      <c r="H69" s="11"/>
      <c r="I69" s="1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J69" s="39" t="e">
        <f>AJ46-AJ67</f>
        <v>#DIV/0!</v>
      </c>
      <c r="AK69" s="40"/>
      <c r="AL69" s="40"/>
      <c r="AM69" s="40"/>
      <c r="AN69" s="40"/>
      <c r="AO69" s="41"/>
      <c r="AP69" s="7" t="s">
        <v>24</v>
      </c>
      <c r="AQ69" s="42" t="s">
        <v>69</v>
      </c>
      <c r="AR69" s="42"/>
      <c r="AS69" s="66"/>
    </row>
    <row r="70" spans="2:46" ht="14.25" customHeight="1" thickBot="1" x14ac:dyDescent="0.6">
      <c r="B70" s="7"/>
      <c r="C70" s="7"/>
      <c r="D70" s="7"/>
      <c r="E70" s="7"/>
      <c r="F70" s="7"/>
      <c r="G70" s="11"/>
      <c r="H70" s="11"/>
      <c r="I70" s="7"/>
      <c r="J70" s="7"/>
      <c r="K70" s="7"/>
      <c r="L70" s="7"/>
      <c r="M70" s="7"/>
      <c r="N70" s="7"/>
      <c r="O70" s="7"/>
      <c r="P70" s="7"/>
      <c r="Q70" s="11"/>
      <c r="R70" s="11"/>
      <c r="S70" s="11"/>
      <c r="T70" s="11"/>
      <c r="U70" s="11"/>
      <c r="V70" s="11"/>
      <c r="W70" s="7"/>
      <c r="X70" s="7"/>
      <c r="Y70" s="7"/>
      <c r="Z70" s="7"/>
      <c r="AA70" s="7"/>
      <c r="AB70" s="7"/>
      <c r="AC70" s="7"/>
      <c r="AD70" s="47"/>
      <c r="AE70" s="47"/>
      <c r="AF70" s="47"/>
      <c r="AG70" s="47"/>
      <c r="AH70" s="47"/>
      <c r="AI70" s="47"/>
      <c r="AJ70" s="7"/>
      <c r="AK70" s="11"/>
      <c r="AL70" s="11"/>
      <c r="AM70" s="11"/>
      <c r="AN70" s="7"/>
      <c r="AO70" s="7"/>
      <c r="AP70" s="48"/>
      <c r="AQ70" s="48"/>
      <c r="AR70" s="48"/>
      <c r="AS70" s="48"/>
    </row>
    <row r="71" spans="2:46" ht="14.15" customHeight="1" thickBot="1" x14ac:dyDescent="0.6">
      <c r="B71" s="7"/>
      <c r="D71" s="7" t="s">
        <v>70</v>
      </c>
      <c r="E71" s="7"/>
      <c r="F71" s="7"/>
      <c r="G71" s="7"/>
      <c r="H71" s="61"/>
      <c r="I71" s="62"/>
      <c r="J71" s="7" t="s">
        <v>71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J71" s="39"/>
      <c r="AK71" s="40"/>
      <c r="AL71" s="40"/>
      <c r="AM71" s="40"/>
      <c r="AN71" s="40"/>
      <c r="AO71" s="41"/>
      <c r="AP71" s="7" t="s">
        <v>24</v>
      </c>
      <c r="AQ71" s="42" t="s">
        <v>72</v>
      </c>
      <c r="AR71" s="42"/>
      <c r="AS71" s="7"/>
    </row>
    <row r="72" spans="2:46" ht="27.9" customHeight="1" x14ac:dyDescent="0.2">
      <c r="B72" s="7"/>
      <c r="D72" s="7"/>
      <c r="E72" s="63" t="s">
        <v>43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4" t="s">
        <v>73</v>
      </c>
      <c r="AM72" s="64"/>
      <c r="AN72" s="64"/>
      <c r="AO72" s="64"/>
      <c r="AP72" s="64"/>
      <c r="AQ72" s="64"/>
      <c r="AR72" s="64"/>
      <c r="AS72" s="64"/>
    </row>
    <row r="73" spans="2:46" ht="6" customHeight="1" thickBot="1" x14ac:dyDescent="0.6">
      <c r="B73" s="7"/>
      <c r="D73" s="7"/>
      <c r="E73" s="7"/>
      <c r="F73" s="7"/>
      <c r="G73" s="7"/>
      <c r="H73" s="11"/>
      <c r="I73" s="1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J73" s="65"/>
      <c r="AK73" s="65"/>
      <c r="AL73" s="65"/>
      <c r="AM73" s="65"/>
      <c r="AN73" s="65"/>
      <c r="AO73" s="65"/>
      <c r="AP73" s="7"/>
      <c r="AQ73" s="45"/>
      <c r="AR73" s="45"/>
      <c r="AS73" s="7"/>
    </row>
    <row r="74" spans="2:46" ht="14.15" customHeight="1" thickBot="1" x14ac:dyDescent="0.6">
      <c r="B74" s="7"/>
      <c r="D74" s="7" t="s">
        <v>74</v>
      </c>
      <c r="E74" s="7"/>
      <c r="F74" s="7"/>
      <c r="G74" s="7"/>
      <c r="H74" s="11"/>
      <c r="I74" s="1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J74" s="39"/>
      <c r="AK74" s="40"/>
      <c r="AL74" s="40"/>
      <c r="AM74" s="40"/>
      <c r="AN74" s="40"/>
      <c r="AO74" s="41"/>
      <c r="AP74" s="7" t="s">
        <v>75</v>
      </c>
      <c r="AQ74" s="66"/>
      <c r="AR74" s="67" t="s">
        <v>76</v>
      </c>
      <c r="AS74" s="67"/>
    </row>
    <row r="75" spans="2:46" ht="32.15" customHeight="1" x14ac:dyDescent="0.2">
      <c r="B75" s="7"/>
      <c r="D75" s="7"/>
      <c r="E75" s="63" t="s">
        <v>77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4" t="s">
        <v>78</v>
      </c>
      <c r="AM75" s="64"/>
      <c r="AN75" s="64"/>
      <c r="AO75" s="64"/>
      <c r="AP75" s="64"/>
      <c r="AQ75" s="64"/>
      <c r="AR75" s="64"/>
      <c r="AS75" s="64"/>
    </row>
    <row r="76" spans="2:46" ht="6" customHeight="1" x14ac:dyDescent="0.55000000000000004">
      <c r="B76" s="7"/>
      <c r="C76" s="7"/>
      <c r="D76" s="7"/>
      <c r="E76" s="7"/>
      <c r="F76" s="7"/>
      <c r="G76" s="11"/>
      <c r="H76" s="11"/>
      <c r="I76" s="7"/>
      <c r="J76" s="7"/>
      <c r="K76" s="7"/>
      <c r="L76" s="7"/>
      <c r="M76" s="7"/>
      <c r="N76" s="7"/>
      <c r="O76" s="7"/>
      <c r="P76" s="7"/>
      <c r="Q76" s="11"/>
      <c r="R76" s="11"/>
      <c r="S76" s="11"/>
      <c r="T76" s="11"/>
      <c r="U76" s="11"/>
      <c r="V76" s="11"/>
      <c r="W76" s="7"/>
      <c r="X76" s="7"/>
      <c r="Y76" s="7"/>
      <c r="Z76" s="7"/>
      <c r="AA76" s="7"/>
      <c r="AB76" s="7"/>
      <c r="AC76" s="7"/>
      <c r="AD76" s="47"/>
      <c r="AE76" s="47"/>
      <c r="AF76" s="47"/>
      <c r="AG76" s="47"/>
      <c r="AH76" s="47"/>
      <c r="AI76" s="47"/>
      <c r="AJ76" s="7"/>
      <c r="AK76" s="11"/>
      <c r="AL76" s="11"/>
      <c r="AM76" s="11"/>
      <c r="AN76" s="7"/>
      <c r="AO76" s="7"/>
      <c r="AP76" s="48"/>
      <c r="AQ76" s="48"/>
      <c r="AR76" s="48"/>
      <c r="AS76" s="48"/>
    </row>
    <row r="77" spans="2:46" ht="14.15" customHeight="1" x14ac:dyDescent="0.55000000000000004">
      <c r="B77" s="7"/>
      <c r="D77" s="7" t="s">
        <v>79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2:46" ht="3.9" customHeight="1" thickBot="1" x14ac:dyDescent="0.6">
      <c r="B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68"/>
    </row>
    <row r="79" spans="2:46" ht="8.15" customHeight="1" thickBot="1" x14ac:dyDescent="0.6">
      <c r="B79" s="7"/>
      <c r="C79" s="7"/>
      <c r="D79" s="7"/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1"/>
    </row>
    <row r="80" spans="2:46" ht="14.15" customHeight="1" thickBot="1" x14ac:dyDescent="0.6">
      <c r="B80" s="7"/>
      <c r="C80" s="7"/>
      <c r="D80" s="72"/>
      <c r="F80" s="13" t="s">
        <v>80</v>
      </c>
      <c r="G80" s="7" t="s">
        <v>14</v>
      </c>
      <c r="H80" s="73"/>
      <c r="I80" s="6">
        <v>4</v>
      </c>
      <c r="J80" s="6"/>
      <c r="K80" s="11" t="s">
        <v>15</v>
      </c>
      <c r="L80" s="61"/>
      <c r="M80" s="62"/>
      <c r="N80" s="7" t="s">
        <v>16</v>
      </c>
      <c r="O80" s="13" t="s">
        <v>52</v>
      </c>
      <c r="P80" s="11"/>
      <c r="Q80" s="13" t="s">
        <v>14</v>
      </c>
      <c r="R80" s="11"/>
      <c r="S80" s="6">
        <v>5</v>
      </c>
      <c r="T80" s="6"/>
      <c r="U80" s="11" t="s">
        <v>15</v>
      </c>
      <c r="V80" s="6">
        <v>3</v>
      </c>
      <c r="W80" s="6"/>
      <c r="X80" s="7" t="s">
        <v>53</v>
      </c>
      <c r="Y80" s="13" t="s">
        <v>81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39"/>
      <c r="AK80" s="40"/>
      <c r="AL80" s="40"/>
      <c r="AM80" s="40"/>
      <c r="AN80" s="40"/>
      <c r="AO80" s="41"/>
      <c r="AP80" s="7" t="s">
        <v>24</v>
      </c>
      <c r="AQ80" s="7"/>
      <c r="AR80" s="7"/>
      <c r="AS80" s="7"/>
      <c r="AT80" s="74"/>
    </row>
    <row r="81" spans="2:46" ht="6" customHeight="1" thickBot="1" x14ac:dyDescent="0.6">
      <c r="B81" s="7"/>
      <c r="C81" s="7"/>
      <c r="D81" s="7"/>
      <c r="E81" s="75"/>
      <c r="F81" s="7"/>
      <c r="G81" s="56"/>
      <c r="H81" s="7"/>
      <c r="I81" s="7"/>
      <c r="J81" s="7"/>
      <c r="K81" s="7"/>
      <c r="L81" s="7"/>
      <c r="M81" s="7"/>
      <c r="N81" s="7"/>
      <c r="O81" s="7"/>
      <c r="P81" s="7"/>
      <c r="AC81" s="7"/>
      <c r="AE81" s="56"/>
      <c r="AK81" s="7"/>
      <c r="AL81" s="7"/>
      <c r="AM81" s="7"/>
      <c r="AN81" s="7"/>
      <c r="AP81" s="7"/>
      <c r="AQ81" s="7"/>
      <c r="AR81" s="7"/>
      <c r="AS81" s="7"/>
      <c r="AT81" s="74"/>
    </row>
    <row r="82" spans="2:46" ht="14.15" customHeight="1" thickBot="1" x14ac:dyDescent="0.6">
      <c r="B82" s="7"/>
      <c r="C82" s="7"/>
      <c r="D82" s="7"/>
      <c r="E82" s="75"/>
      <c r="F82" s="7" t="s">
        <v>82</v>
      </c>
      <c r="G82" s="76" t="s">
        <v>80</v>
      </c>
      <c r="H82" s="76"/>
      <c r="I82" s="76" t="s">
        <v>56</v>
      </c>
      <c r="J82" s="76"/>
      <c r="K82" s="7"/>
      <c r="L82" s="61"/>
      <c r="M82" s="62"/>
      <c r="N82" s="43" t="s">
        <v>57</v>
      </c>
      <c r="O82" s="7"/>
      <c r="P82" s="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I82" s="79" t="s">
        <v>58</v>
      </c>
      <c r="AJ82" s="39" t="e">
        <f>ROUND(AJ80/L82,0)</f>
        <v>#DIV/0!</v>
      </c>
      <c r="AK82" s="40"/>
      <c r="AL82" s="40"/>
      <c r="AM82" s="40"/>
      <c r="AN82" s="40"/>
      <c r="AO82" s="41"/>
      <c r="AP82" s="7" t="s">
        <v>24</v>
      </c>
      <c r="AQ82" s="42" t="s">
        <v>83</v>
      </c>
      <c r="AR82" s="42"/>
      <c r="AS82" s="7"/>
      <c r="AT82" s="74"/>
    </row>
    <row r="83" spans="2:46" ht="15" customHeight="1" x14ac:dyDescent="0.55000000000000004">
      <c r="B83" s="7"/>
      <c r="C83" s="7"/>
      <c r="D83" s="7"/>
      <c r="E83" s="75"/>
      <c r="F83" s="7"/>
      <c r="G83" s="43" t="s">
        <v>60</v>
      </c>
      <c r="H83" s="11"/>
      <c r="I83" s="7"/>
      <c r="J83" s="11"/>
      <c r="K83" s="11"/>
      <c r="L83" s="7"/>
      <c r="M83" s="7"/>
      <c r="N83" s="7"/>
      <c r="O83" s="7"/>
      <c r="P83" s="7"/>
      <c r="AC83" s="7"/>
      <c r="AE83" s="56"/>
      <c r="AK83" s="47"/>
      <c r="AL83" s="47"/>
      <c r="AM83" s="47"/>
      <c r="AN83" s="47"/>
      <c r="AO83" s="47"/>
      <c r="AP83" s="47"/>
      <c r="AQ83" s="7"/>
      <c r="AR83" s="7"/>
      <c r="AS83" s="7"/>
      <c r="AT83" s="74"/>
    </row>
    <row r="84" spans="2:46" ht="6" customHeight="1" thickBot="1" x14ac:dyDescent="0.6">
      <c r="B84" s="7"/>
      <c r="C84" s="7"/>
      <c r="D84" s="7"/>
      <c r="E84" s="75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4"/>
    </row>
    <row r="85" spans="2:46" ht="14.15" customHeight="1" thickBot="1" x14ac:dyDescent="0.6">
      <c r="B85" s="7"/>
      <c r="C85" s="7"/>
      <c r="D85" s="72"/>
      <c r="F85" s="13" t="s">
        <v>84</v>
      </c>
      <c r="G85" s="7" t="s">
        <v>14</v>
      </c>
      <c r="H85" s="73"/>
      <c r="I85" s="6">
        <v>4</v>
      </c>
      <c r="J85" s="6"/>
      <c r="K85" s="11" t="s">
        <v>15</v>
      </c>
      <c r="L85" s="61"/>
      <c r="M85" s="62"/>
      <c r="N85" s="7" t="s">
        <v>16</v>
      </c>
      <c r="O85" s="13" t="s">
        <v>52</v>
      </c>
      <c r="P85" s="11"/>
      <c r="Q85" s="13" t="s">
        <v>14</v>
      </c>
      <c r="R85" s="11"/>
      <c r="S85" s="6">
        <v>5</v>
      </c>
      <c r="T85" s="6"/>
      <c r="U85" s="11" t="s">
        <v>15</v>
      </c>
      <c r="V85" s="6">
        <v>3</v>
      </c>
      <c r="W85" s="6"/>
      <c r="X85" s="7" t="s">
        <v>53</v>
      </c>
      <c r="Y85" s="13" t="s">
        <v>85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39"/>
      <c r="AK85" s="40"/>
      <c r="AL85" s="40"/>
      <c r="AM85" s="40"/>
      <c r="AN85" s="40"/>
      <c r="AO85" s="41"/>
      <c r="AP85" s="7" t="s">
        <v>75</v>
      </c>
      <c r="AQ85" s="7"/>
      <c r="AR85" s="7"/>
      <c r="AS85" s="7"/>
      <c r="AT85" s="74"/>
    </row>
    <row r="86" spans="2:46" ht="6" customHeight="1" thickBot="1" x14ac:dyDescent="0.6">
      <c r="B86" s="7"/>
      <c r="C86" s="7"/>
      <c r="D86" s="7"/>
      <c r="E86" s="75"/>
      <c r="F86" s="7"/>
      <c r="G86" s="56"/>
      <c r="H86" s="7"/>
      <c r="I86" s="7"/>
      <c r="J86" s="7"/>
      <c r="K86" s="7"/>
      <c r="L86" s="7"/>
      <c r="M86" s="7"/>
      <c r="N86" s="7"/>
      <c r="O86" s="7"/>
      <c r="P86" s="7"/>
      <c r="AC86" s="7"/>
      <c r="AE86" s="56"/>
      <c r="AK86" s="7"/>
      <c r="AL86" s="7"/>
      <c r="AM86" s="7"/>
      <c r="AN86" s="7"/>
      <c r="AP86" s="7"/>
      <c r="AQ86" s="7"/>
      <c r="AR86" s="7"/>
      <c r="AS86" s="7"/>
      <c r="AT86" s="74"/>
    </row>
    <row r="87" spans="2:46" ht="14.15" customHeight="1" thickBot="1" x14ac:dyDescent="0.6">
      <c r="B87" s="7"/>
      <c r="C87" s="7"/>
      <c r="D87" s="7"/>
      <c r="E87" s="75"/>
      <c r="F87" s="7" t="s">
        <v>86</v>
      </c>
      <c r="G87" s="76" t="s">
        <v>84</v>
      </c>
      <c r="H87" s="76"/>
      <c r="I87" s="76" t="s">
        <v>56</v>
      </c>
      <c r="J87" s="76"/>
      <c r="K87" s="7"/>
      <c r="L87" s="61"/>
      <c r="M87" s="62"/>
      <c r="N87" s="43" t="s">
        <v>57</v>
      </c>
      <c r="O87" s="7"/>
      <c r="P87" s="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I87" s="79" t="s">
        <v>58</v>
      </c>
      <c r="AJ87" s="39" t="e">
        <f>ROUND(AJ85/L87,0)</f>
        <v>#DIV/0!</v>
      </c>
      <c r="AK87" s="40"/>
      <c r="AL87" s="40"/>
      <c r="AM87" s="40"/>
      <c r="AN87" s="40"/>
      <c r="AO87" s="41"/>
      <c r="AP87" s="7" t="s">
        <v>75</v>
      </c>
      <c r="AQ87" s="66"/>
      <c r="AR87" s="67" t="s">
        <v>87</v>
      </c>
      <c r="AS87" s="67"/>
      <c r="AT87" s="74"/>
    </row>
    <row r="88" spans="2:46" ht="15" customHeight="1" x14ac:dyDescent="0.55000000000000004">
      <c r="B88" s="7"/>
      <c r="C88" s="7"/>
      <c r="D88" s="7"/>
      <c r="E88" s="75"/>
      <c r="F88" s="7"/>
      <c r="G88" s="43" t="s">
        <v>60</v>
      </c>
      <c r="H88" s="11"/>
      <c r="I88" s="7"/>
      <c r="J88" s="11"/>
      <c r="K88" s="11"/>
      <c r="L88" s="7"/>
      <c r="M88" s="7"/>
      <c r="N88" s="7"/>
      <c r="O88" s="7"/>
      <c r="P88" s="7"/>
      <c r="AC88" s="7"/>
      <c r="AE88" s="56"/>
      <c r="AK88" s="47"/>
      <c r="AL88" s="47"/>
      <c r="AM88" s="47"/>
      <c r="AN88" s="47"/>
      <c r="AO88" s="47"/>
      <c r="AP88" s="47"/>
      <c r="AQ88" s="7"/>
      <c r="AR88" s="7"/>
      <c r="AS88" s="7"/>
      <c r="AT88" s="74"/>
    </row>
    <row r="89" spans="2:46" ht="6" customHeight="1" thickBot="1" x14ac:dyDescent="0.6">
      <c r="B89" s="7"/>
      <c r="C89" s="7"/>
      <c r="D89" s="7"/>
      <c r="E89" s="80"/>
      <c r="F89" s="68"/>
      <c r="G89" s="81"/>
      <c r="H89" s="81"/>
      <c r="I89" s="68"/>
      <c r="J89" s="68"/>
      <c r="K89" s="68"/>
      <c r="L89" s="68"/>
      <c r="M89" s="68"/>
      <c r="N89" s="68"/>
      <c r="O89" s="68"/>
      <c r="P89" s="68"/>
      <c r="Q89" s="81"/>
      <c r="R89" s="81"/>
      <c r="S89" s="81"/>
      <c r="T89" s="81"/>
      <c r="U89" s="81"/>
      <c r="V89" s="81"/>
      <c r="W89" s="68"/>
      <c r="X89" s="68"/>
      <c r="Y89" s="68"/>
      <c r="Z89" s="68"/>
      <c r="AA89" s="68"/>
      <c r="AB89" s="68"/>
      <c r="AC89" s="68"/>
      <c r="AD89" s="82"/>
      <c r="AE89" s="82"/>
      <c r="AF89" s="82"/>
      <c r="AG89" s="82"/>
      <c r="AH89" s="82"/>
      <c r="AI89" s="82"/>
      <c r="AJ89" s="68"/>
      <c r="AK89" s="83"/>
      <c r="AL89" s="83"/>
      <c r="AM89" s="83"/>
      <c r="AN89" s="68"/>
      <c r="AO89" s="68"/>
      <c r="AP89" s="84"/>
      <c r="AQ89" s="84"/>
      <c r="AR89" s="84"/>
      <c r="AS89" s="84"/>
      <c r="AT89" s="85"/>
    </row>
    <row r="90" spans="2:46" ht="3.9" customHeight="1" x14ac:dyDescent="0.5500000000000000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2:46" ht="14.15" customHeight="1" thickBot="1" x14ac:dyDescent="0.6">
      <c r="B91" s="7"/>
      <c r="D91" s="13" t="s">
        <v>88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J91" s="86"/>
      <c r="AK91" s="86"/>
      <c r="AL91" s="86"/>
      <c r="AM91" s="86"/>
      <c r="AN91" s="86"/>
      <c r="AO91" s="86"/>
      <c r="AP91" s="7"/>
      <c r="AQ91" s="42"/>
      <c r="AR91" s="42"/>
      <c r="AS91" s="7"/>
    </row>
    <row r="92" spans="2:46" ht="14.15" customHeight="1" thickBot="1" x14ac:dyDescent="0.6">
      <c r="B92" s="7"/>
      <c r="D92" s="7"/>
      <c r="E92" s="87" t="s">
        <v>89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39" t="e">
        <f>ROUNDDOWN(AJ74*AJ82/AJ87,0)</f>
        <v>#DIV/0!</v>
      </c>
      <c r="AK92" s="40"/>
      <c r="AL92" s="40"/>
      <c r="AM92" s="40"/>
      <c r="AN92" s="40"/>
      <c r="AO92" s="41"/>
      <c r="AP92" s="7" t="s">
        <v>24</v>
      </c>
      <c r="AQ92" s="42" t="s">
        <v>90</v>
      </c>
      <c r="AR92" s="42"/>
      <c r="AS92" s="89"/>
    </row>
    <row r="93" spans="2:46" ht="6" customHeight="1" thickBot="1" x14ac:dyDescent="0.6">
      <c r="B93" s="7"/>
      <c r="D93" s="7"/>
      <c r="E93" s="7"/>
      <c r="F93" s="7"/>
      <c r="G93" s="7"/>
      <c r="H93" s="11"/>
      <c r="I93" s="1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J93" s="65"/>
      <c r="AK93" s="65"/>
      <c r="AL93" s="65"/>
      <c r="AM93" s="65"/>
      <c r="AN93" s="65"/>
      <c r="AO93" s="65"/>
      <c r="AP93" s="7"/>
      <c r="AQ93" s="45"/>
      <c r="AR93" s="45"/>
      <c r="AS93" s="7"/>
    </row>
    <row r="94" spans="2:46" ht="14.15" customHeight="1" thickBot="1" x14ac:dyDescent="0.6">
      <c r="B94" s="7"/>
      <c r="D94" s="7" t="s">
        <v>91</v>
      </c>
      <c r="E94" s="7"/>
      <c r="F94" s="7"/>
      <c r="G94" s="7"/>
      <c r="H94" s="11"/>
      <c r="I94" s="1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J94" s="39" t="e">
        <f>AJ71-AJ92</f>
        <v>#DIV/0!</v>
      </c>
      <c r="AK94" s="40"/>
      <c r="AL94" s="40"/>
      <c r="AM94" s="40"/>
      <c r="AN94" s="40"/>
      <c r="AO94" s="41"/>
      <c r="AP94" s="7" t="s">
        <v>24</v>
      </c>
      <c r="AQ94" s="42" t="s">
        <v>92</v>
      </c>
      <c r="AR94" s="42"/>
      <c r="AS94" s="66"/>
    </row>
    <row r="95" spans="2:46" ht="19.5" customHeight="1" thickBot="1" x14ac:dyDescent="0.6">
      <c r="B95" s="7"/>
      <c r="D95" s="7"/>
      <c r="E95" s="7"/>
      <c r="F95" s="7"/>
      <c r="G95" s="7"/>
      <c r="H95" s="11"/>
      <c r="I95" s="1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J95" s="44"/>
      <c r="AK95" s="44"/>
      <c r="AL95" s="44"/>
      <c r="AM95" s="44"/>
      <c r="AN95" s="44"/>
      <c r="AO95" s="44"/>
      <c r="AP95" s="7"/>
      <c r="AQ95" s="45"/>
      <c r="AR95" s="45"/>
      <c r="AS95" s="66"/>
    </row>
    <row r="96" spans="2:46" ht="18" customHeight="1" thickTop="1" thickBot="1" x14ac:dyDescent="0.6">
      <c r="B96" s="7"/>
      <c r="D96" s="7" t="s">
        <v>93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AB96" s="7"/>
      <c r="AJ96" s="90" t="e">
        <f>AJ69+AJ94</f>
        <v>#DIV/0!</v>
      </c>
      <c r="AK96" s="52"/>
      <c r="AL96" s="52"/>
      <c r="AM96" s="52"/>
      <c r="AN96" s="52"/>
      <c r="AO96" s="53"/>
      <c r="AP96" s="7" t="s">
        <v>24</v>
      </c>
      <c r="AR96" s="7"/>
      <c r="AS96" s="7"/>
    </row>
    <row r="97" spans="2:47" ht="12" customHeight="1" thickTop="1" thickBot="1" x14ac:dyDescent="0.6"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U97" s="11"/>
      <c r="V97" s="11"/>
      <c r="W97" s="44"/>
      <c r="X97" s="44"/>
      <c r="Y97" s="44"/>
      <c r="Z97" s="44"/>
      <c r="AA97" s="7"/>
      <c r="AB97" s="7"/>
      <c r="AC97" s="43"/>
      <c r="AE97" s="7"/>
      <c r="AF97" s="7"/>
      <c r="AG97" s="43"/>
      <c r="AH97" s="7"/>
      <c r="AI97" s="7"/>
      <c r="AJ97" s="56"/>
      <c r="AL97" s="7"/>
      <c r="AM97" s="7"/>
      <c r="AN97" s="7"/>
      <c r="AO97" s="7"/>
      <c r="AP97" s="7"/>
      <c r="AR97" s="7"/>
      <c r="AS97" s="7"/>
    </row>
    <row r="98" spans="2:47" ht="15" customHeight="1" thickTop="1" x14ac:dyDescent="0.55000000000000004">
      <c r="B98" s="7"/>
      <c r="C98" s="7"/>
      <c r="D98" s="7" t="s">
        <v>94</v>
      </c>
      <c r="E98" s="7"/>
      <c r="F98" s="7"/>
      <c r="G98" s="11"/>
      <c r="H98" s="11"/>
      <c r="I98" s="7"/>
      <c r="J98" s="7"/>
      <c r="K98" s="7"/>
      <c r="L98" s="7"/>
      <c r="M98" s="7"/>
      <c r="N98" s="7"/>
      <c r="O98" s="7"/>
      <c r="P98" s="7"/>
      <c r="Q98" s="11"/>
      <c r="R98" s="11"/>
      <c r="S98" s="11"/>
      <c r="T98" s="11"/>
      <c r="U98" s="11"/>
      <c r="X98" s="91" t="s">
        <v>95</v>
      </c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3"/>
      <c r="AJ98" s="94" t="s">
        <v>96</v>
      </c>
      <c r="AK98" s="94"/>
      <c r="AL98" s="94"/>
      <c r="AM98" s="94"/>
      <c r="AN98" s="94"/>
      <c r="AO98" s="94"/>
      <c r="AP98" s="48"/>
      <c r="AQ98" s="48"/>
      <c r="AR98" s="48"/>
      <c r="AS98" s="48"/>
      <c r="AU98" s="7"/>
    </row>
    <row r="99" spans="2:47" ht="15" customHeight="1" x14ac:dyDescent="0.55000000000000004">
      <c r="B99" s="7"/>
      <c r="C99" s="7"/>
      <c r="D99" s="7"/>
      <c r="E99" s="95" t="s">
        <v>97</v>
      </c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6"/>
      <c r="X99" s="91" t="s">
        <v>98</v>
      </c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3"/>
      <c r="AJ99" s="97" t="s">
        <v>99</v>
      </c>
      <c r="AK99" s="97"/>
      <c r="AL99" s="97"/>
      <c r="AM99" s="97"/>
      <c r="AN99" s="97"/>
      <c r="AO99" s="97"/>
      <c r="AP99" s="48"/>
      <c r="AQ99" s="48"/>
      <c r="AR99" s="48"/>
      <c r="AS99" s="48"/>
      <c r="AU99" s="7"/>
    </row>
    <row r="100" spans="2:47" ht="15" customHeight="1" thickBot="1" x14ac:dyDescent="0.6">
      <c r="B100" s="7"/>
      <c r="C100" s="7"/>
      <c r="D100" s="7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1" t="s">
        <v>100</v>
      </c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3"/>
      <c r="AJ100" s="98" t="s">
        <v>101</v>
      </c>
      <c r="AK100" s="98"/>
      <c r="AL100" s="98"/>
      <c r="AM100" s="98"/>
      <c r="AN100" s="98"/>
      <c r="AO100" s="98"/>
      <c r="AP100" s="48"/>
      <c r="AQ100" s="48"/>
      <c r="AR100" s="48"/>
      <c r="AS100" s="48"/>
      <c r="AU100" s="7"/>
    </row>
    <row r="101" spans="2:47" ht="3.9" customHeight="1" thickTop="1" x14ac:dyDescent="0.55000000000000004"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U101" s="11"/>
      <c r="V101" s="11"/>
      <c r="W101" s="44"/>
      <c r="X101" s="44"/>
      <c r="Y101" s="44"/>
      <c r="Z101" s="44"/>
      <c r="AA101" s="7"/>
      <c r="AB101" s="7"/>
      <c r="AC101" s="43"/>
      <c r="AD101" s="7"/>
      <c r="AE101" s="7"/>
      <c r="AF101" s="7"/>
      <c r="AG101" s="7"/>
      <c r="AH101" s="7"/>
      <c r="AI101" s="7"/>
      <c r="AJ101" s="56"/>
      <c r="AL101" s="7"/>
      <c r="AM101" s="7"/>
      <c r="AN101" s="7"/>
      <c r="AO101" s="7"/>
      <c r="AP101" s="7"/>
      <c r="AR101" s="7"/>
      <c r="AS101" s="7"/>
    </row>
    <row r="102" spans="2:47" ht="18" customHeight="1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O102" s="3"/>
      <c r="AP102" s="3"/>
      <c r="AQ102" s="3"/>
      <c r="AR102" s="3"/>
      <c r="AS102" s="3"/>
    </row>
    <row r="103" spans="2:47" ht="17.25" customHeight="1" x14ac:dyDescent="0.55000000000000004">
      <c r="B103" s="7"/>
      <c r="C103" s="7" t="s">
        <v>102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2:47" ht="3.9" customHeight="1" x14ac:dyDescent="0.5500000000000000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2:47" ht="3.9" customHeight="1" thickBot="1" x14ac:dyDescent="0.6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2:47" ht="14.15" customHeight="1" thickBot="1" x14ac:dyDescent="0.6">
      <c r="B106" s="7"/>
      <c r="D106" s="7" t="s">
        <v>40</v>
      </c>
      <c r="E106" s="7"/>
      <c r="F106" s="7"/>
      <c r="G106" s="7"/>
      <c r="H106" s="61"/>
      <c r="I106" s="62"/>
      <c r="J106" s="7" t="s">
        <v>41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J106" s="39"/>
      <c r="AK106" s="40"/>
      <c r="AL106" s="40"/>
      <c r="AM106" s="40"/>
      <c r="AN106" s="40"/>
      <c r="AO106" s="41"/>
      <c r="AP106" s="7" t="s">
        <v>24</v>
      </c>
      <c r="AQ106" s="42" t="s">
        <v>42</v>
      </c>
      <c r="AR106" s="42"/>
      <c r="AS106" s="7"/>
    </row>
    <row r="107" spans="2:47" ht="27.9" customHeight="1" x14ac:dyDescent="0.2">
      <c r="B107" s="7"/>
      <c r="D107" s="7"/>
      <c r="E107" s="63" t="s">
        <v>43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4" t="s">
        <v>44</v>
      </c>
      <c r="AM107" s="64"/>
      <c r="AN107" s="64"/>
      <c r="AO107" s="64"/>
      <c r="AP107" s="64"/>
      <c r="AQ107" s="64"/>
      <c r="AR107" s="64"/>
      <c r="AS107" s="64"/>
    </row>
    <row r="108" spans="2:47" ht="6" customHeight="1" thickBot="1" x14ac:dyDescent="0.6">
      <c r="B108" s="7"/>
      <c r="D108" s="7"/>
      <c r="E108" s="7"/>
      <c r="F108" s="7"/>
      <c r="G108" s="7"/>
      <c r="H108" s="11"/>
      <c r="I108" s="1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J108" s="65"/>
      <c r="AK108" s="65"/>
      <c r="AL108" s="65"/>
      <c r="AM108" s="65"/>
      <c r="AN108" s="65"/>
      <c r="AO108" s="65"/>
      <c r="AP108" s="7"/>
      <c r="AQ108" s="45"/>
      <c r="AR108" s="45"/>
      <c r="AS108" s="7"/>
    </row>
    <row r="109" spans="2:47" ht="14.15" customHeight="1" thickBot="1" x14ac:dyDescent="0.6">
      <c r="B109" s="7"/>
      <c r="D109" s="7" t="s">
        <v>45</v>
      </c>
      <c r="E109" s="7"/>
      <c r="F109" s="7"/>
      <c r="G109" s="7"/>
      <c r="H109" s="11"/>
      <c r="I109" s="1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J109" s="39"/>
      <c r="AK109" s="40"/>
      <c r="AL109" s="40"/>
      <c r="AM109" s="40"/>
      <c r="AN109" s="40"/>
      <c r="AO109" s="41"/>
      <c r="AP109" s="7" t="s">
        <v>46</v>
      </c>
      <c r="AQ109" s="66"/>
      <c r="AR109" s="67" t="s">
        <v>47</v>
      </c>
      <c r="AS109" s="67"/>
    </row>
    <row r="110" spans="2:47" ht="27.9" customHeight="1" x14ac:dyDescent="0.2">
      <c r="B110" s="7"/>
      <c r="D110" s="7"/>
      <c r="E110" s="63" t="s">
        <v>48</v>
      </c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4" t="s">
        <v>49</v>
      </c>
      <c r="AM110" s="64"/>
      <c r="AN110" s="64"/>
      <c r="AO110" s="64"/>
      <c r="AP110" s="64"/>
      <c r="AQ110" s="64"/>
      <c r="AR110" s="64"/>
      <c r="AS110" s="64"/>
      <c r="AT110" s="64"/>
    </row>
    <row r="111" spans="2:47" ht="6" customHeight="1" x14ac:dyDescent="0.55000000000000004">
      <c r="B111" s="7"/>
      <c r="C111" s="7"/>
      <c r="D111" s="7"/>
      <c r="E111" s="7"/>
      <c r="F111" s="7"/>
      <c r="G111" s="11"/>
      <c r="H111" s="11"/>
      <c r="I111" s="7"/>
      <c r="J111" s="7"/>
      <c r="K111" s="7"/>
      <c r="L111" s="7"/>
      <c r="M111" s="7"/>
      <c r="N111" s="7"/>
      <c r="O111" s="7"/>
      <c r="P111" s="7"/>
      <c r="Q111" s="11"/>
      <c r="R111" s="11"/>
      <c r="S111" s="11"/>
      <c r="T111" s="11"/>
      <c r="U111" s="11"/>
      <c r="V111" s="11"/>
      <c r="W111" s="7"/>
      <c r="X111" s="7"/>
      <c r="Y111" s="7"/>
      <c r="Z111" s="7"/>
      <c r="AA111" s="7"/>
      <c r="AB111" s="7"/>
      <c r="AC111" s="7"/>
      <c r="AD111" s="47"/>
      <c r="AE111" s="47"/>
      <c r="AF111" s="47"/>
      <c r="AG111" s="47"/>
      <c r="AH111" s="47"/>
      <c r="AI111" s="47"/>
      <c r="AJ111" s="7"/>
      <c r="AK111" s="11"/>
      <c r="AL111" s="11"/>
      <c r="AM111" s="11"/>
      <c r="AN111" s="7"/>
      <c r="AO111" s="7"/>
      <c r="AP111" s="48"/>
      <c r="AQ111" s="48"/>
      <c r="AR111" s="48"/>
      <c r="AS111" s="48"/>
    </row>
    <row r="112" spans="2:47" ht="14.15" customHeight="1" x14ac:dyDescent="0.55000000000000004">
      <c r="B112" s="7"/>
      <c r="D112" s="7" t="s">
        <v>50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2:46" ht="3.9" customHeight="1" thickBot="1" x14ac:dyDescent="0.6">
      <c r="B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68"/>
    </row>
    <row r="114" spans="2:46" ht="6" customHeight="1" thickBot="1" x14ac:dyDescent="0.6">
      <c r="B114" s="7"/>
      <c r="C114" s="7"/>
      <c r="D114" s="7"/>
      <c r="E114" s="69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1"/>
    </row>
    <row r="115" spans="2:46" ht="14.15" customHeight="1" thickBot="1" x14ac:dyDescent="0.6">
      <c r="B115" s="7"/>
      <c r="C115" s="7"/>
      <c r="D115" s="72"/>
      <c r="F115" s="13" t="s">
        <v>51</v>
      </c>
      <c r="G115" s="7" t="s">
        <v>14</v>
      </c>
      <c r="H115" s="73"/>
      <c r="I115" s="6">
        <v>5</v>
      </c>
      <c r="J115" s="6"/>
      <c r="K115" s="11" t="s">
        <v>15</v>
      </c>
      <c r="L115" s="61"/>
      <c r="M115" s="62"/>
      <c r="N115" s="7" t="s">
        <v>16</v>
      </c>
      <c r="O115" s="13" t="s">
        <v>52</v>
      </c>
      <c r="P115" s="11"/>
      <c r="Q115" s="13" t="s">
        <v>14</v>
      </c>
      <c r="R115" s="11"/>
      <c r="S115" s="6">
        <v>5</v>
      </c>
      <c r="T115" s="6"/>
      <c r="U115" s="11" t="s">
        <v>15</v>
      </c>
      <c r="V115" s="6">
        <v>9</v>
      </c>
      <c r="W115" s="6"/>
      <c r="X115" s="7" t="s">
        <v>53</v>
      </c>
      <c r="Y115" s="13" t="s">
        <v>54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39"/>
      <c r="AK115" s="40"/>
      <c r="AL115" s="40"/>
      <c r="AM115" s="40"/>
      <c r="AN115" s="40"/>
      <c r="AO115" s="41"/>
      <c r="AP115" s="7" t="s">
        <v>24</v>
      </c>
      <c r="AQ115" s="7"/>
      <c r="AR115" s="7"/>
      <c r="AS115" s="7"/>
      <c r="AT115" s="74"/>
    </row>
    <row r="116" spans="2:46" ht="6" customHeight="1" thickBot="1" x14ac:dyDescent="0.6">
      <c r="B116" s="7"/>
      <c r="C116" s="7"/>
      <c r="D116" s="7"/>
      <c r="E116" s="75"/>
      <c r="F116" s="7"/>
      <c r="G116" s="56"/>
      <c r="H116" s="7"/>
      <c r="I116" s="7"/>
      <c r="J116" s="7"/>
      <c r="K116" s="7"/>
      <c r="L116" s="7"/>
      <c r="M116" s="7"/>
      <c r="N116" s="7"/>
      <c r="O116" s="7"/>
      <c r="P116" s="7"/>
      <c r="AC116" s="7"/>
      <c r="AE116" s="56"/>
      <c r="AK116" s="7"/>
      <c r="AL116" s="7"/>
      <c r="AM116" s="7"/>
      <c r="AN116" s="7"/>
      <c r="AP116" s="7"/>
      <c r="AQ116" s="7"/>
      <c r="AR116" s="7"/>
      <c r="AS116" s="7"/>
      <c r="AT116" s="74"/>
    </row>
    <row r="117" spans="2:46" ht="14.15" customHeight="1" thickBot="1" x14ac:dyDescent="0.6">
      <c r="B117" s="7"/>
      <c r="C117" s="7"/>
      <c r="D117" s="7"/>
      <c r="E117" s="75"/>
      <c r="F117" s="7" t="s">
        <v>55</v>
      </c>
      <c r="G117" s="76" t="s">
        <v>51</v>
      </c>
      <c r="H117" s="76"/>
      <c r="I117" s="76" t="s">
        <v>56</v>
      </c>
      <c r="J117" s="76"/>
      <c r="K117" s="7"/>
      <c r="L117" s="61"/>
      <c r="M117" s="62"/>
      <c r="N117" s="43" t="s">
        <v>57</v>
      </c>
      <c r="O117" s="7"/>
      <c r="P117" s="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I117" s="79" t="s">
        <v>58</v>
      </c>
      <c r="AJ117" s="39" t="e">
        <f>ROUND(AJ115/L117,0)</f>
        <v>#DIV/0!</v>
      </c>
      <c r="AK117" s="40"/>
      <c r="AL117" s="40"/>
      <c r="AM117" s="40"/>
      <c r="AN117" s="40"/>
      <c r="AO117" s="41"/>
      <c r="AP117" s="7" t="s">
        <v>24</v>
      </c>
      <c r="AQ117" s="42" t="s">
        <v>59</v>
      </c>
      <c r="AR117" s="42"/>
      <c r="AS117" s="7"/>
      <c r="AT117" s="74"/>
    </row>
    <row r="118" spans="2:46" ht="15" customHeight="1" x14ac:dyDescent="0.55000000000000004">
      <c r="B118" s="7"/>
      <c r="C118" s="7"/>
      <c r="D118" s="7"/>
      <c r="E118" s="75"/>
      <c r="F118" s="7"/>
      <c r="G118" s="43" t="s">
        <v>103</v>
      </c>
      <c r="H118" s="11"/>
      <c r="I118" s="7"/>
      <c r="J118" s="11"/>
      <c r="K118" s="11"/>
      <c r="L118" s="7"/>
      <c r="M118" s="7"/>
      <c r="N118" s="7"/>
      <c r="O118" s="7"/>
      <c r="P118" s="7"/>
      <c r="AC118" s="7"/>
      <c r="AE118" s="56"/>
      <c r="AK118" s="47"/>
      <c r="AL118" s="47"/>
      <c r="AM118" s="47"/>
      <c r="AN118" s="47"/>
      <c r="AO118" s="47"/>
      <c r="AP118" s="47"/>
      <c r="AQ118" s="7"/>
      <c r="AR118" s="7"/>
      <c r="AS118" s="7"/>
      <c r="AT118" s="74"/>
    </row>
    <row r="119" spans="2:46" ht="8.15" customHeight="1" thickBot="1" x14ac:dyDescent="0.6">
      <c r="B119" s="7"/>
      <c r="C119" s="7"/>
      <c r="D119" s="7"/>
      <c r="E119" s="75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4"/>
    </row>
    <row r="120" spans="2:46" ht="14.15" customHeight="1" thickBot="1" x14ac:dyDescent="0.6">
      <c r="B120" s="7"/>
      <c r="C120" s="7"/>
      <c r="D120" s="72"/>
      <c r="F120" s="13" t="s">
        <v>61</v>
      </c>
      <c r="G120" s="7" t="s">
        <v>14</v>
      </c>
      <c r="H120" s="73"/>
      <c r="I120" s="6">
        <v>5</v>
      </c>
      <c r="J120" s="6"/>
      <c r="K120" s="11" t="s">
        <v>15</v>
      </c>
      <c r="L120" s="61"/>
      <c r="M120" s="62"/>
      <c r="N120" s="7" t="s">
        <v>16</v>
      </c>
      <c r="O120" s="13" t="s">
        <v>52</v>
      </c>
      <c r="P120" s="11"/>
      <c r="Q120" s="13" t="s">
        <v>14</v>
      </c>
      <c r="R120" s="11"/>
      <c r="S120" s="6">
        <v>5</v>
      </c>
      <c r="T120" s="6"/>
      <c r="U120" s="11" t="s">
        <v>15</v>
      </c>
      <c r="V120" s="6">
        <v>9</v>
      </c>
      <c r="W120" s="6"/>
      <c r="X120" s="7" t="s">
        <v>53</v>
      </c>
      <c r="Y120" s="13" t="s">
        <v>62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39"/>
      <c r="AK120" s="40"/>
      <c r="AL120" s="40"/>
      <c r="AM120" s="40"/>
      <c r="AN120" s="40"/>
      <c r="AO120" s="41"/>
      <c r="AP120" s="7" t="s">
        <v>46</v>
      </c>
      <c r="AQ120" s="7"/>
      <c r="AR120" s="7"/>
      <c r="AS120" s="7"/>
      <c r="AT120" s="74"/>
    </row>
    <row r="121" spans="2:46" ht="6" customHeight="1" thickBot="1" x14ac:dyDescent="0.6">
      <c r="B121" s="7"/>
      <c r="C121" s="7"/>
      <c r="D121" s="7"/>
      <c r="E121" s="75"/>
      <c r="F121" s="7"/>
      <c r="G121" s="56"/>
      <c r="H121" s="7"/>
      <c r="I121" s="7"/>
      <c r="J121" s="7"/>
      <c r="K121" s="7"/>
      <c r="L121" s="7"/>
      <c r="M121" s="7"/>
      <c r="N121" s="7"/>
      <c r="O121" s="7"/>
      <c r="P121" s="7"/>
      <c r="AC121" s="7"/>
      <c r="AE121" s="56"/>
      <c r="AK121" s="7"/>
      <c r="AL121" s="7"/>
      <c r="AM121" s="7"/>
      <c r="AN121" s="7"/>
      <c r="AP121" s="7"/>
      <c r="AQ121" s="7"/>
      <c r="AR121" s="7"/>
      <c r="AS121" s="7"/>
      <c r="AT121" s="74"/>
    </row>
    <row r="122" spans="2:46" ht="14.15" customHeight="1" thickBot="1" x14ac:dyDescent="0.6">
      <c r="B122" s="7"/>
      <c r="C122" s="7"/>
      <c r="D122" s="7"/>
      <c r="E122" s="75"/>
      <c r="F122" s="7" t="s">
        <v>63</v>
      </c>
      <c r="G122" s="76" t="s">
        <v>61</v>
      </c>
      <c r="H122" s="76"/>
      <c r="I122" s="76" t="s">
        <v>56</v>
      </c>
      <c r="J122" s="76"/>
      <c r="K122" s="7"/>
      <c r="L122" s="61"/>
      <c r="M122" s="62"/>
      <c r="N122" s="43" t="s">
        <v>57</v>
      </c>
      <c r="O122" s="7"/>
      <c r="P122" s="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I122" s="79" t="s">
        <v>58</v>
      </c>
      <c r="AJ122" s="39" t="e">
        <f>ROUND(AJ120/L122,0)</f>
        <v>#DIV/0!</v>
      </c>
      <c r="AK122" s="40"/>
      <c r="AL122" s="40"/>
      <c r="AM122" s="40"/>
      <c r="AN122" s="40"/>
      <c r="AO122" s="41"/>
      <c r="AP122" s="7" t="s">
        <v>46</v>
      </c>
      <c r="AQ122" s="66"/>
      <c r="AR122" s="67" t="s">
        <v>64</v>
      </c>
      <c r="AS122" s="67"/>
      <c r="AT122" s="74"/>
    </row>
    <row r="123" spans="2:46" ht="15" customHeight="1" x14ac:dyDescent="0.55000000000000004">
      <c r="B123" s="7"/>
      <c r="C123" s="7"/>
      <c r="D123" s="7"/>
      <c r="E123" s="75"/>
      <c r="F123" s="7"/>
      <c r="G123" s="43" t="s">
        <v>103</v>
      </c>
      <c r="H123" s="11"/>
      <c r="I123" s="7"/>
      <c r="J123" s="11"/>
      <c r="K123" s="11"/>
      <c r="L123" s="7"/>
      <c r="M123" s="7"/>
      <c r="N123" s="7"/>
      <c r="O123" s="7"/>
      <c r="P123" s="7"/>
      <c r="AC123" s="7"/>
      <c r="AE123" s="56"/>
      <c r="AK123" s="47"/>
      <c r="AL123" s="47"/>
      <c r="AM123" s="47"/>
      <c r="AN123" s="47"/>
      <c r="AO123" s="47"/>
      <c r="AP123" s="47"/>
      <c r="AQ123" s="7"/>
      <c r="AR123" s="7"/>
      <c r="AS123" s="7"/>
      <c r="AT123" s="74"/>
    </row>
    <row r="124" spans="2:46" ht="6" customHeight="1" thickBot="1" x14ac:dyDescent="0.6">
      <c r="B124" s="7"/>
      <c r="C124" s="7"/>
      <c r="D124" s="7"/>
      <c r="E124" s="80"/>
      <c r="F124" s="68"/>
      <c r="G124" s="81"/>
      <c r="H124" s="81"/>
      <c r="I124" s="68"/>
      <c r="J124" s="68"/>
      <c r="K124" s="68"/>
      <c r="L124" s="68"/>
      <c r="M124" s="68"/>
      <c r="N124" s="68"/>
      <c r="O124" s="68"/>
      <c r="P124" s="68"/>
      <c r="Q124" s="81"/>
      <c r="R124" s="81"/>
      <c r="S124" s="81"/>
      <c r="T124" s="81"/>
      <c r="U124" s="81"/>
      <c r="V124" s="81"/>
      <c r="W124" s="68"/>
      <c r="X124" s="68"/>
      <c r="Y124" s="68"/>
      <c r="Z124" s="68"/>
      <c r="AA124" s="68"/>
      <c r="AB124" s="68"/>
      <c r="AC124" s="68"/>
      <c r="AD124" s="82"/>
      <c r="AE124" s="82"/>
      <c r="AF124" s="82"/>
      <c r="AG124" s="82"/>
      <c r="AH124" s="82"/>
      <c r="AI124" s="82"/>
      <c r="AJ124" s="68"/>
      <c r="AK124" s="83"/>
      <c r="AL124" s="83"/>
      <c r="AM124" s="83"/>
      <c r="AN124" s="68"/>
      <c r="AO124" s="68"/>
      <c r="AP124" s="84"/>
      <c r="AQ124" s="84"/>
      <c r="AR124" s="84"/>
      <c r="AS124" s="84"/>
      <c r="AT124" s="85"/>
    </row>
    <row r="125" spans="2:46" ht="3.9" customHeight="1" x14ac:dyDescent="0.5500000000000000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2:46" ht="14.15" customHeight="1" thickBot="1" x14ac:dyDescent="0.6">
      <c r="B126" s="7"/>
      <c r="D126" s="13" t="s">
        <v>65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J126" s="86"/>
      <c r="AK126" s="86"/>
      <c r="AL126" s="86"/>
      <c r="AM126" s="86"/>
      <c r="AN126" s="86"/>
      <c r="AO126" s="86"/>
      <c r="AP126" s="7"/>
      <c r="AQ126" s="42"/>
      <c r="AR126" s="42"/>
      <c r="AS126" s="7"/>
    </row>
    <row r="127" spans="2:46" ht="14.15" customHeight="1" thickBot="1" x14ac:dyDescent="0.6">
      <c r="B127" s="7"/>
      <c r="D127" s="7"/>
      <c r="E127" s="87" t="s">
        <v>66</v>
      </c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39" t="e">
        <f>ROUNDDOWN(AJ109*AJ117/AJ122,0)</f>
        <v>#DIV/0!</v>
      </c>
      <c r="AK127" s="40"/>
      <c r="AL127" s="40"/>
      <c r="AM127" s="40"/>
      <c r="AN127" s="40"/>
      <c r="AO127" s="41"/>
      <c r="AP127" s="7" t="s">
        <v>24</v>
      </c>
      <c r="AQ127" s="42" t="s">
        <v>67</v>
      </c>
      <c r="AR127" s="42"/>
      <c r="AS127" s="89"/>
    </row>
    <row r="128" spans="2:46" ht="12" customHeight="1" thickBot="1" x14ac:dyDescent="0.6">
      <c r="B128" s="7"/>
      <c r="D128" s="7"/>
      <c r="E128" s="7"/>
      <c r="F128" s="7"/>
      <c r="G128" s="7"/>
      <c r="H128" s="11"/>
      <c r="I128" s="1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J128" s="65"/>
      <c r="AK128" s="65"/>
      <c r="AL128" s="65"/>
      <c r="AM128" s="65"/>
      <c r="AN128" s="65"/>
      <c r="AO128" s="65"/>
      <c r="AP128" s="7"/>
      <c r="AQ128" s="45"/>
      <c r="AR128" s="45"/>
      <c r="AS128" s="7"/>
    </row>
    <row r="129" spans="2:46" ht="14.15" customHeight="1" thickBot="1" x14ac:dyDescent="0.6">
      <c r="B129" s="7"/>
      <c r="D129" s="7" t="s">
        <v>68</v>
      </c>
      <c r="E129" s="7"/>
      <c r="F129" s="7"/>
      <c r="G129" s="7"/>
      <c r="H129" s="11"/>
      <c r="I129" s="1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J129" s="39" t="e">
        <f>AJ106-AJ127</f>
        <v>#DIV/0!</v>
      </c>
      <c r="AK129" s="40"/>
      <c r="AL129" s="40"/>
      <c r="AM129" s="40"/>
      <c r="AN129" s="40"/>
      <c r="AO129" s="41"/>
      <c r="AP129" s="7" t="s">
        <v>24</v>
      </c>
      <c r="AQ129" s="42" t="s">
        <v>69</v>
      </c>
      <c r="AR129" s="42"/>
      <c r="AS129" s="66"/>
    </row>
    <row r="130" spans="2:46" ht="14.25" customHeight="1" thickBot="1" x14ac:dyDescent="0.6">
      <c r="B130" s="7"/>
      <c r="C130" s="7"/>
      <c r="D130" s="7"/>
      <c r="E130" s="7"/>
      <c r="F130" s="7"/>
      <c r="G130" s="11"/>
      <c r="H130" s="11"/>
      <c r="I130" s="7"/>
      <c r="J130" s="7"/>
      <c r="K130" s="7"/>
      <c r="L130" s="7"/>
      <c r="M130" s="7"/>
      <c r="N130" s="7"/>
      <c r="O130" s="7"/>
      <c r="P130" s="7"/>
      <c r="Q130" s="11"/>
      <c r="R130" s="11"/>
      <c r="S130" s="11"/>
      <c r="T130" s="11"/>
      <c r="U130" s="11"/>
      <c r="V130" s="11"/>
      <c r="W130" s="7"/>
      <c r="X130" s="7"/>
      <c r="Y130" s="7"/>
      <c r="Z130" s="7"/>
      <c r="AA130" s="7"/>
      <c r="AB130" s="7"/>
      <c r="AC130" s="7"/>
      <c r="AD130" s="47"/>
      <c r="AE130" s="47"/>
      <c r="AF130" s="47"/>
      <c r="AG130" s="47"/>
      <c r="AH130" s="47"/>
      <c r="AI130" s="47"/>
      <c r="AJ130" s="7"/>
      <c r="AK130" s="11"/>
      <c r="AL130" s="11"/>
      <c r="AM130" s="11"/>
      <c r="AN130" s="7"/>
      <c r="AO130" s="7"/>
      <c r="AP130" s="48"/>
      <c r="AQ130" s="48"/>
      <c r="AR130" s="48"/>
      <c r="AS130" s="48"/>
    </row>
    <row r="131" spans="2:46" ht="14.15" customHeight="1" thickBot="1" x14ac:dyDescent="0.6">
      <c r="B131" s="7"/>
      <c r="D131" s="7" t="s">
        <v>70</v>
      </c>
      <c r="E131" s="7"/>
      <c r="F131" s="7"/>
      <c r="G131" s="7"/>
      <c r="H131" s="61"/>
      <c r="I131" s="62"/>
      <c r="J131" s="7" t="s">
        <v>71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J131" s="39"/>
      <c r="AK131" s="40"/>
      <c r="AL131" s="40"/>
      <c r="AM131" s="40"/>
      <c r="AN131" s="40"/>
      <c r="AO131" s="41"/>
      <c r="AP131" s="7" t="s">
        <v>24</v>
      </c>
      <c r="AQ131" s="42" t="s">
        <v>72</v>
      </c>
      <c r="AR131" s="42"/>
      <c r="AS131" s="7"/>
    </row>
    <row r="132" spans="2:46" ht="27.9" customHeight="1" x14ac:dyDescent="0.2">
      <c r="B132" s="7"/>
      <c r="D132" s="7"/>
      <c r="E132" s="63" t="s">
        <v>43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4" t="s">
        <v>73</v>
      </c>
      <c r="AM132" s="64"/>
      <c r="AN132" s="64"/>
      <c r="AO132" s="64"/>
      <c r="AP132" s="64"/>
      <c r="AQ132" s="64"/>
      <c r="AR132" s="64"/>
      <c r="AS132" s="64"/>
    </row>
    <row r="133" spans="2:46" ht="6" customHeight="1" thickBot="1" x14ac:dyDescent="0.6">
      <c r="B133" s="7"/>
      <c r="D133" s="7"/>
      <c r="E133" s="7"/>
      <c r="F133" s="7"/>
      <c r="G133" s="7"/>
      <c r="H133" s="11"/>
      <c r="I133" s="1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J133" s="65"/>
      <c r="AK133" s="65"/>
      <c r="AL133" s="65"/>
      <c r="AM133" s="65"/>
      <c r="AN133" s="65"/>
      <c r="AO133" s="65"/>
      <c r="AP133" s="7"/>
      <c r="AQ133" s="45"/>
      <c r="AR133" s="45"/>
      <c r="AS133" s="7"/>
    </row>
    <row r="134" spans="2:46" ht="14.15" customHeight="1" thickBot="1" x14ac:dyDescent="0.6">
      <c r="B134" s="7"/>
      <c r="D134" s="7" t="s">
        <v>74</v>
      </c>
      <c r="E134" s="7"/>
      <c r="F134" s="7"/>
      <c r="G134" s="7"/>
      <c r="H134" s="11"/>
      <c r="I134" s="1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J134" s="39"/>
      <c r="AK134" s="40"/>
      <c r="AL134" s="40"/>
      <c r="AM134" s="40"/>
      <c r="AN134" s="40"/>
      <c r="AO134" s="41"/>
      <c r="AP134" s="7" t="s">
        <v>75</v>
      </c>
      <c r="AQ134" s="66"/>
      <c r="AR134" s="67" t="s">
        <v>76</v>
      </c>
      <c r="AS134" s="67"/>
    </row>
    <row r="135" spans="2:46" ht="32.15" customHeight="1" x14ac:dyDescent="0.2">
      <c r="B135" s="7"/>
      <c r="D135" s="7"/>
      <c r="E135" s="63" t="s">
        <v>77</v>
      </c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4" t="s">
        <v>78</v>
      </c>
      <c r="AM135" s="64"/>
      <c r="AN135" s="64"/>
      <c r="AO135" s="64"/>
      <c r="AP135" s="64"/>
      <c r="AQ135" s="64"/>
      <c r="AR135" s="64"/>
      <c r="AS135" s="64"/>
    </row>
    <row r="136" spans="2:46" ht="6" customHeight="1" x14ac:dyDescent="0.55000000000000004">
      <c r="B136" s="7"/>
      <c r="C136" s="7"/>
      <c r="D136" s="7"/>
      <c r="E136" s="7"/>
      <c r="F136" s="7"/>
      <c r="G136" s="11"/>
      <c r="H136" s="11"/>
      <c r="I136" s="7"/>
      <c r="J136" s="7"/>
      <c r="K136" s="7"/>
      <c r="L136" s="7"/>
      <c r="M136" s="7"/>
      <c r="N136" s="7"/>
      <c r="O136" s="7"/>
      <c r="P136" s="7"/>
      <c r="Q136" s="11"/>
      <c r="R136" s="11"/>
      <c r="S136" s="11"/>
      <c r="T136" s="11"/>
      <c r="U136" s="11"/>
      <c r="V136" s="11"/>
      <c r="W136" s="7"/>
      <c r="X136" s="7"/>
      <c r="Y136" s="7"/>
      <c r="Z136" s="7"/>
      <c r="AA136" s="7"/>
      <c r="AB136" s="7"/>
      <c r="AC136" s="7"/>
      <c r="AD136" s="47"/>
      <c r="AE136" s="47"/>
      <c r="AF136" s="47"/>
      <c r="AG136" s="47"/>
      <c r="AH136" s="47"/>
      <c r="AI136" s="47"/>
      <c r="AJ136" s="7"/>
      <c r="AK136" s="11"/>
      <c r="AL136" s="11"/>
      <c r="AM136" s="11"/>
      <c r="AN136" s="7"/>
      <c r="AO136" s="7"/>
      <c r="AP136" s="48"/>
      <c r="AQ136" s="48"/>
      <c r="AR136" s="48"/>
      <c r="AS136" s="48"/>
    </row>
    <row r="137" spans="2:46" ht="14.15" customHeight="1" x14ac:dyDescent="0.55000000000000004">
      <c r="B137" s="7"/>
      <c r="D137" s="7" t="s">
        <v>79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2:46" ht="3.9" customHeight="1" thickBot="1" x14ac:dyDescent="0.6">
      <c r="B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68"/>
    </row>
    <row r="139" spans="2:46" ht="8.15" customHeight="1" thickBot="1" x14ac:dyDescent="0.6">
      <c r="B139" s="7"/>
      <c r="C139" s="7"/>
      <c r="D139" s="7"/>
      <c r="E139" s="69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1"/>
    </row>
    <row r="140" spans="2:46" ht="14.15" customHeight="1" thickBot="1" x14ac:dyDescent="0.6">
      <c r="B140" s="7"/>
      <c r="C140" s="7"/>
      <c r="D140" s="72"/>
      <c r="F140" s="13" t="s">
        <v>80</v>
      </c>
      <c r="G140" s="7" t="s">
        <v>14</v>
      </c>
      <c r="H140" s="73"/>
      <c r="I140" s="6">
        <v>5</v>
      </c>
      <c r="J140" s="6"/>
      <c r="K140" s="11" t="s">
        <v>15</v>
      </c>
      <c r="L140" s="61"/>
      <c r="M140" s="62"/>
      <c r="N140" s="7" t="s">
        <v>16</v>
      </c>
      <c r="O140" s="13" t="s">
        <v>52</v>
      </c>
      <c r="P140" s="11"/>
      <c r="Q140" s="13" t="s">
        <v>14</v>
      </c>
      <c r="R140" s="11"/>
      <c r="S140" s="6">
        <v>5</v>
      </c>
      <c r="T140" s="6"/>
      <c r="U140" s="11" t="s">
        <v>15</v>
      </c>
      <c r="V140" s="6">
        <v>9</v>
      </c>
      <c r="W140" s="6"/>
      <c r="X140" s="7" t="s">
        <v>53</v>
      </c>
      <c r="Y140" s="13" t="s">
        <v>81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39"/>
      <c r="AK140" s="40"/>
      <c r="AL140" s="40"/>
      <c r="AM140" s="40"/>
      <c r="AN140" s="40"/>
      <c r="AO140" s="41"/>
      <c r="AP140" s="7" t="s">
        <v>24</v>
      </c>
      <c r="AQ140" s="7"/>
      <c r="AR140" s="7"/>
      <c r="AS140" s="7"/>
      <c r="AT140" s="74"/>
    </row>
    <row r="141" spans="2:46" ht="6" customHeight="1" thickBot="1" x14ac:dyDescent="0.6">
      <c r="B141" s="7"/>
      <c r="C141" s="7"/>
      <c r="D141" s="7"/>
      <c r="E141" s="75"/>
      <c r="F141" s="7"/>
      <c r="G141" s="56"/>
      <c r="H141" s="7"/>
      <c r="I141" s="7"/>
      <c r="J141" s="7"/>
      <c r="K141" s="7"/>
      <c r="L141" s="7"/>
      <c r="M141" s="7"/>
      <c r="N141" s="7"/>
      <c r="O141" s="7"/>
      <c r="P141" s="7"/>
      <c r="AC141" s="7"/>
      <c r="AE141" s="56"/>
      <c r="AK141" s="7"/>
      <c r="AL141" s="7"/>
      <c r="AM141" s="7"/>
      <c r="AN141" s="7"/>
      <c r="AP141" s="7"/>
      <c r="AQ141" s="7"/>
      <c r="AR141" s="7"/>
      <c r="AS141" s="7"/>
      <c r="AT141" s="74"/>
    </row>
    <row r="142" spans="2:46" ht="14.15" customHeight="1" thickBot="1" x14ac:dyDescent="0.6">
      <c r="B142" s="7"/>
      <c r="C142" s="7"/>
      <c r="D142" s="7"/>
      <c r="E142" s="75"/>
      <c r="F142" s="7" t="s">
        <v>82</v>
      </c>
      <c r="G142" s="76" t="s">
        <v>80</v>
      </c>
      <c r="H142" s="76"/>
      <c r="I142" s="76" t="s">
        <v>56</v>
      </c>
      <c r="J142" s="76"/>
      <c r="K142" s="7"/>
      <c r="L142" s="61"/>
      <c r="M142" s="62"/>
      <c r="N142" s="43" t="s">
        <v>57</v>
      </c>
      <c r="O142" s="7"/>
      <c r="P142" s="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I142" s="79" t="s">
        <v>58</v>
      </c>
      <c r="AJ142" s="39" t="e">
        <f>ROUND(AJ140/L142,0)</f>
        <v>#DIV/0!</v>
      </c>
      <c r="AK142" s="40"/>
      <c r="AL142" s="40"/>
      <c r="AM142" s="40"/>
      <c r="AN142" s="40"/>
      <c r="AO142" s="41"/>
      <c r="AP142" s="7" t="s">
        <v>24</v>
      </c>
      <c r="AQ142" s="42" t="s">
        <v>83</v>
      </c>
      <c r="AR142" s="42"/>
      <c r="AS142" s="7"/>
      <c r="AT142" s="74"/>
    </row>
    <row r="143" spans="2:46" ht="15" customHeight="1" x14ac:dyDescent="0.55000000000000004">
      <c r="B143" s="7"/>
      <c r="C143" s="7"/>
      <c r="D143" s="7"/>
      <c r="E143" s="75"/>
      <c r="F143" s="7"/>
      <c r="G143" s="43" t="s">
        <v>103</v>
      </c>
      <c r="H143" s="11"/>
      <c r="I143" s="7"/>
      <c r="J143" s="11"/>
      <c r="K143" s="11"/>
      <c r="L143" s="7"/>
      <c r="M143" s="7"/>
      <c r="N143" s="7"/>
      <c r="O143" s="7"/>
      <c r="P143" s="7"/>
      <c r="AC143" s="7"/>
      <c r="AE143" s="56"/>
      <c r="AK143" s="47"/>
      <c r="AL143" s="47"/>
      <c r="AM143" s="47"/>
      <c r="AN143" s="47"/>
      <c r="AO143" s="47"/>
      <c r="AP143" s="47"/>
      <c r="AQ143" s="7"/>
      <c r="AR143" s="7"/>
      <c r="AS143" s="7"/>
      <c r="AT143" s="74"/>
    </row>
    <row r="144" spans="2:46" ht="6" customHeight="1" thickBot="1" x14ac:dyDescent="0.6">
      <c r="B144" s="7"/>
      <c r="C144" s="7"/>
      <c r="D144" s="7"/>
      <c r="E144" s="75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4"/>
    </row>
    <row r="145" spans="2:47" ht="14.15" customHeight="1" thickBot="1" x14ac:dyDescent="0.6">
      <c r="B145" s="7"/>
      <c r="C145" s="7"/>
      <c r="D145" s="72"/>
      <c r="F145" s="13" t="s">
        <v>84</v>
      </c>
      <c r="G145" s="7" t="s">
        <v>14</v>
      </c>
      <c r="H145" s="73"/>
      <c r="I145" s="6">
        <v>5</v>
      </c>
      <c r="J145" s="6"/>
      <c r="K145" s="11" t="s">
        <v>15</v>
      </c>
      <c r="L145" s="61"/>
      <c r="M145" s="62"/>
      <c r="N145" s="7" t="s">
        <v>16</v>
      </c>
      <c r="O145" s="13" t="s">
        <v>52</v>
      </c>
      <c r="P145" s="11"/>
      <c r="Q145" s="13" t="s">
        <v>14</v>
      </c>
      <c r="R145" s="11"/>
      <c r="S145" s="6">
        <v>5</v>
      </c>
      <c r="T145" s="6"/>
      <c r="U145" s="11" t="s">
        <v>15</v>
      </c>
      <c r="V145" s="6">
        <v>9</v>
      </c>
      <c r="W145" s="6"/>
      <c r="X145" s="7" t="s">
        <v>53</v>
      </c>
      <c r="Y145" s="13" t="s">
        <v>85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39"/>
      <c r="AK145" s="40"/>
      <c r="AL145" s="40"/>
      <c r="AM145" s="40"/>
      <c r="AN145" s="40"/>
      <c r="AO145" s="41"/>
      <c r="AP145" s="7" t="s">
        <v>75</v>
      </c>
      <c r="AQ145" s="7"/>
      <c r="AR145" s="7"/>
      <c r="AS145" s="7"/>
      <c r="AT145" s="74"/>
    </row>
    <row r="146" spans="2:47" ht="6" customHeight="1" thickBot="1" x14ac:dyDescent="0.6">
      <c r="B146" s="7"/>
      <c r="C146" s="7"/>
      <c r="D146" s="7"/>
      <c r="E146" s="75"/>
      <c r="F146" s="7"/>
      <c r="G146" s="56"/>
      <c r="H146" s="7"/>
      <c r="I146" s="7"/>
      <c r="J146" s="7"/>
      <c r="K146" s="7"/>
      <c r="L146" s="7"/>
      <c r="M146" s="7"/>
      <c r="N146" s="7"/>
      <c r="O146" s="7"/>
      <c r="P146" s="7"/>
      <c r="AC146" s="7"/>
      <c r="AE146" s="56"/>
      <c r="AK146" s="7"/>
      <c r="AL146" s="7"/>
      <c r="AM146" s="7"/>
      <c r="AN146" s="7"/>
      <c r="AP146" s="7"/>
      <c r="AQ146" s="7"/>
      <c r="AR146" s="7"/>
      <c r="AS146" s="7"/>
      <c r="AT146" s="74"/>
    </row>
    <row r="147" spans="2:47" ht="14.15" customHeight="1" thickBot="1" x14ac:dyDescent="0.6">
      <c r="B147" s="7"/>
      <c r="C147" s="7"/>
      <c r="D147" s="7"/>
      <c r="E147" s="75"/>
      <c r="F147" s="7" t="s">
        <v>86</v>
      </c>
      <c r="G147" s="76" t="s">
        <v>84</v>
      </c>
      <c r="H147" s="76"/>
      <c r="I147" s="76" t="s">
        <v>56</v>
      </c>
      <c r="J147" s="76"/>
      <c r="K147" s="7"/>
      <c r="L147" s="61"/>
      <c r="M147" s="62"/>
      <c r="N147" s="43" t="s">
        <v>57</v>
      </c>
      <c r="O147" s="7"/>
      <c r="P147" s="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I147" s="79" t="s">
        <v>58</v>
      </c>
      <c r="AJ147" s="39" t="e">
        <f>ROUND(AJ145/L147,0)</f>
        <v>#DIV/0!</v>
      </c>
      <c r="AK147" s="40"/>
      <c r="AL147" s="40"/>
      <c r="AM147" s="40"/>
      <c r="AN147" s="40"/>
      <c r="AO147" s="41"/>
      <c r="AP147" s="7" t="s">
        <v>75</v>
      </c>
      <c r="AQ147" s="66"/>
      <c r="AR147" s="67" t="s">
        <v>87</v>
      </c>
      <c r="AS147" s="67"/>
      <c r="AT147" s="74"/>
    </row>
    <row r="148" spans="2:47" ht="15" customHeight="1" x14ac:dyDescent="0.55000000000000004">
      <c r="B148" s="7"/>
      <c r="C148" s="7"/>
      <c r="D148" s="7"/>
      <c r="E148" s="75"/>
      <c r="F148" s="7"/>
      <c r="G148" s="43" t="s">
        <v>103</v>
      </c>
      <c r="H148" s="11"/>
      <c r="I148" s="7"/>
      <c r="J148" s="11"/>
      <c r="K148" s="11"/>
      <c r="L148" s="7"/>
      <c r="M148" s="7"/>
      <c r="N148" s="7"/>
      <c r="O148" s="7"/>
      <c r="P148" s="7"/>
      <c r="AC148" s="7"/>
      <c r="AE148" s="56"/>
      <c r="AK148" s="47"/>
      <c r="AL148" s="47"/>
      <c r="AM148" s="47"/>
      <c r="AN148" s="47"/>
      <c r="AO148" s="47"/>
      <c r="AP148" s="47"/>
      <c r="AQ148" s="7"/>
      <c r="AR148" s="7"/>
      <c r="AS148" s="7"/>
      <c r="AT148" s="74"/>
    </row>
    <row r="149" spans="2:47" ht="6" customHeight="1" thickBot="1" x14ac:dyDescent="0.6">
      <c r="B149" s="7"/>
      <c r="C149" s="7"/>
      <c r="D149" s="7"/>
      <c r="E149" s="80"/>
      <c r="F149" s="68"/>
      <c r="G149" s="81"/>
      <c r="H149" s="81"/>
      <c r="I149" s="68"/>
      <c r="J149" s="68"/>
      <c r="K149" s="68"/>
      <c r="L149" s="68"/>
      <c r="M149" s="68"/>
      <c r="N149" s="68"/>
      <c r="O149" s="68"/>
      <c r="P149" s="68"/>
      <c r="Q149" s="81"/>
      <c r="R149" s="81"/>
      <c r="S149" s="81"/>
      <c r="T149" s="81"/>
      <c r="U149" s="81"/>
      <c r="V149" s="81"/>
      <c r="W149" s="68"/>
      <c r="X149" s="68"/>
      <c r="Y149" s="68"/>
      <c r="Z149" s="68"/>
      <c r="AA149" s="68"/>
      <c r="AB149" s="68"/>
      <c r="AC149" s="68"/>
      <c r="AD149" s="82"/>
      <c r="AE149" s="82"/>
      <c r="AF149" s="82"/>
      <c r="AG149" s="82"/>
      <c r="AH149" s="82"/>
      <c r="AI149" s="82"/>
      <c r="AJ149" s="68"/>
      <c r="AK149" s="83"/>
      <c r="AL149" s="83"/>
      <c r="AM149" s="83"/>
      <c r="AN149" s="68"/>
      <c r="AO149" s="68"/>
      <c r="AP149" s="84"/>
      <c r="AQ149" s="84"/>
      <c r="AR149" s="84"/>
      <c r="AS149" s="84"/>
      <c r="AT149" s="85"/>
    </row>
    <row r="150" spans="2:47" ht="3.9" customHeight="1" x14ac:dyDescent="0.5500000000000000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2:47" ht="14.15" customHeight="1" thickBot="1" x14ac:dyDescent="0.6">
      <c r="B151" s="7"/>
      <c r="D151" s="13" t="s">
        <v>88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J151" s="86"/>
      <c r="AK151" s="86"/>
      <c r="AL151" s="86"/>
      <c r="AM151" s="86"/>
      <c r="AN151" s="86"/>
      <c r="AO151" s="86"/>
      <c r="AP151" s="7"/>
      <c r="AQ151" s="42"/>
      <c r="AR151" s="42"/>
      <c r="AS151" s="7"/>
    </row>
    <row r="152" spans="2:47" ht="14.15" customHeight="1" thickBot="1" x14ac:dyDescent="0.6">
      <c r="B152" s="7"/>
      <c r="D152" s="7"/>
      <c r="E152" s="87" t="s">
        <v>89</v>
      </c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39" t="e">
        <f>ROUNDDOWN(AJ134*AJ142/AJ147,0)</f>
        <v>#DIV/0!</v>
      </c>
      <c r="AK152" s="40"/>
      <c r="AL152" s="40"/>
      <c r="AM152" s="40"/>
      <c r="AN152" s="40"/>
      <c r="AO152" s="41"/>
      <c r="AP152" s="7" t="s">
        <v>24</v>
      </c>
      <c r="AQ152" s="42" t="s">
        <v>90</v>
      </c>
      <c r="AR152" s="42"/>
      <c r="AS152" s="89"/>
    </row>
    <row r="153" spans="2:47" ht="6" customHeight="1" thickBot="1" x14ac:dyDescent="0.6">
      <c r="B153" s="7"/>
      <c r="D153" s="7"/>
      <c r="E153" s="7"/>
      <c r="F153" s="7"/>
      <c r="G153" s="7"/>
      <c r="H153" s="11"/>
      <c r="I153" s="1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J153" s="65"/>
      <c r="AK153" s="65"/>
      <c r="AL153" s="65"/>
      <c r="AM153" s="65"/>
      <c r="AN153" s="65"/>
      <c r="AO153" s="65"/>
      <c r="AP153" s="7"/>
      <c r="AQ153" s="45"/>
      <c r="AR153" s="45"/>
      <c r="AS153" s="7"/>
    </row>
    <row r="154" spans="2:47" ht="14.15" customHeight="1" thickBot="1" x14ac:dyDescent="0.6">
      <c r="B154" s="7"/>
      <c r="D154" s="7" t="s">
        <v>91</v>
      </c>
      <c r="E154" s="7"/>
      <c r="F154" s="7"/>
      <c r="G154" s="7"/>
      <c r="H154" s="11"/>
      <c r="I154" s="1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J154" s="39" t="e">
        <f>AJ131-AJ152</f>
        <v>#DIV/0!</v>
      </c>
      <c r="AK154" s="40"/>
      <c r="AL154" s="40"/>
      <c r="AM154" s="40"/>
      <c r="AN154" s="40"/>
      <c r="AO154" s="41"/>
      <c r="AP154" s="7" t="s">
        <v>24</v>
      </c>
      <c r="AQ154" s="42" t="s">
        <v>92</v>
      </c>
      <c r="AR154" s="42"/>
      <c r="AS154" s="66"/>
    </row>
    <row r="155" spans="2:47" ht="19.5" customHeight="1" thickBot="1" x14ac:dyDescent="0.6">
      <c r="B155" s="7"/>
      <c r="D155" s="7"/>
      <c r="E155" s="7"/>
      <c r="F155" s="7"/>
      <c r="G155" s="7"/>
      <c r="H155" s="11"/>
      <c r="I155" s="1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J155" s="44"/>
      <c r="AK155" s="44"/>
      <c r="AL155" s="44"/>
      <c r="AM155" s="44"/>
      <c r="AN155" s="44"/>
      <c r="AO155" s="44"/>
      <c r="AP155" s="7"/>
      <c r="AQ155" s="45"/>
      <c r="AR155" s="45"/>
      <c r="AS155" s="66"/>
    </row>
    <row r="156" spans="2:47" ht="18" customHeight="1" thickTop="1" thickBot="1" x14ac:dyDescent="0.6">
      <c r="B156" s="7"/>
      <c r="D156" s="7" t="s">
        <v>93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AB156" s="7"/>
      <c r="AJ156" s="90" t="e">
        <f>AJ129+AJ154</f>
        <v>#DIV/0!</v>
      </c>
      <c r="AK156" s="52"/>
      <c r="AL156" s="52"/>
      <c r="AM156" s="52"/>
      <c r="AN156" s="52"/>
      <c r="AO156" s="53"/>
      <c r="AP156" s="7" t="s">
        <v>24</v>
      </c>
      <c r="AR156" s="7"/>
      <c r="AS156" s="7"/>
    </row>
    <row r="157" spans="2:47" ht="12" customHeight="1" thickTop="1" thickBot="1" x14ac:dyDescent="0.6">
      <c r="B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U157" s="11"/>
      <c r="V157" s="11"/>
      <c r="W157" s="44"/>
      <c r="X157" s="44"/>
      <c r="Y157" s="44"/>
      <c r="Z157" s="44"/>
      <c r="AA157" s="7"/>
      <c r="AB157" s="7"/>
      <c r="AC157" s="43"/>
      <c r="AE157" s="7"/>
      <c r="AF157" s="7"/>
      <c r="AG157" s="43"/>
      <c r="AH157" s="7"/>
      <c r="AI157" s="7"/>
      <c r="AJ157" s="56"/>
      <c r="AL157" s="7"/>
      <c r="AM157" s="7"/>
      <c r="AN157" s="7"/>
      <c r="AO157" s="7"/>
      <c r="AP157" s="7"/>
      <c r="AR157" s="7"/>
      <c r="AS157" s="7"/>
    </row>
    <row r="158" spans="2:47" ht="15" customHeight="1" thickTop="1" x14ac:dyDescent="0.55000000000000004">
      <c r="B158" s="7"/>
      <c r="C158" s="7"/>
      <c r="D158" s="7" t="s">
        <v>94</v>
      </c>
      <c r="E158" s="7"/>
      <c r="F158" s="7"/>
      <c r="G158" s="11"/>
      <c r="H158" s="11"/>
      <c r="I158" s="7"/>
      <c r="J158" s="7"/>
      <c r="K158" s="7"/>
      <c r="L158" s="7"/>
      <c r="M158" s="7"/>
      <c r="N158" s="7"/>
      <c r="O158" s="7"/>
      <c r="P158" s="7"/>
      <c r="Q158" s="11"/>
      <c r="R158" s="11"/>
      <c r="S158" s="11"/>
      <c r="T158" s="11"/>
      <c r="U158" s="11"/>
      <c r="X158" s="91" t="s">
        <v>95</v>
      </c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3"/>
      <c r="AJ158" s="94" t="s">
        <v>96</v>
      </c>
      <c r="AK158" s="94"/>
      <c r="AL158" s="94"/>
      <c r="AM158" s="94"/>
      <c r="AN158" s="94"/>
      <c r="AO158" s="94"/>
      <c r="AP158" s="48"/>
      <c r="AQ158" s="48"/>
      <c r="AR158" s="48"/>
      <c r="AS158" s="48"/>
      <c r="AU158" s="7"/>
    </row>
    <row r="159" spans="2:47" ht="15" customHeight="1" x14ac:dyDescent="0.55000000000000004">
      <c r="B159" s="7"/>
      <c r="C159" s="7"/>
      <c r="D159" s="7"/>
      <c r="E159" s="95" t="s">
        <v>97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6"/>
      <c r="X159" s="91" t="s">
        <v>98</v>
      </c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3"/>
      <c r="AJ159" s="97" t="s">
        <v>99</v>
      </c>
      <c r="AK159" s="97"/>
      <c r="AL159" s="97"/>
      <c r="AM159" s="97"/>
      <c r="AN159" s="97"/>
      <c r="AO159" s="97"/>
      <c r="AP159" s="48"/>
      <c r="AQ159" s="48"/>
      <c r="AR159" s="48"/>
      <c r="AS159" s="48"/>
      <c r="AU159" s="7"/>
    </row>
    <row r="160" spans="2:47" ht="15" customHeight="1" thickBot="1" x14ac:dyDescent="0.6">
      <c r="B160" s="7"/>
      <c r="C160" s="7"/>
      <c r="D160" s="7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1" t="s">
        <v>100</v>
      </c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3"/>
      <c r="AJ160" s="98" t="s">
        <v>101</v>
      </c>
      <c r="AK160" s="98"/>
      <c r="AL160" s="98"/>
      <c r="AM160" s="98"/>
      <c r="AN160" s="98"/>
      <c r="AO160" s="98"/>
      <c r="AP160" s="48"/>
      <c r="AQ160" s="48"/>
      <c r="AR160" s="48"/>
      <c r="AS160" s="48"/>
      <c r="AU160" s="7"/>
    </row>
    <row r="161" spans="2:45" ht="4.5" customHeight="1" thickTop="1" x14ac:dyDescent="0.55000000000000004">
      <c r="B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U161" s="11"/>
      <c r="V161" s="11"/>
      <c r="W161" s="44"/>
      <c r="X161" s="44"/>
      <c r="Y161" s="44"/>
      <c r="Z161" s="44"/>
      <c r="AA161" s="7"/>
      <c r="AB161" s="7"/>
      <c r="AC161" s="43"/>
      <c r="AD161" s="7"/>
      <c r="AE161" s="7"/>
      <c r="AF161" s="7"/>
      <c r="AG161" s="7"/>
      <c r="AH161" s="7"/>
      <c r="AI161" s="7"/>
      <c r="AJ161" s="56"/>
      <c r="AL161" s="7"/>
      <c r="AM161" s="7"/>
      <c r="AN161" s="7"/>
      <c r="AO161" s="7"/>
      <c r="AP161" s="7"/>
      <c r="AR161" s="7"/>
      <c r="AS161" s="7"/>
    </row>
    <row r="162" spans="2:45" ht="13.5" customHeight="1" x14ac:dyDescent="0.55000000000000004">
      <c r="B162" s="4"/>
      <c r="C162" s="4"/>
      <c r="D162" s="4"/>
      <c r="E162" s="4"/>
      <c r="F162" s="4"/>
      <c r="AO162" s="5"/>
      <c r="AP162" s="5"/>
      <c r="AQ162" s="5"/>
      <c r="AR162" s="5"/>
      <c r="AS162" s="5"/>
    </row>
    <row r="163" spans="2:45" ht="15.65" customHeight="1" x14ac:dyDescent="0.55000000000000004"/>
    <row r="164" spans="2:45" ht="15.65" customHeight="1" x14ac:dyDescent="0.55000000000000004"/>
  </sheetData>
  <mergeCells count="185">
    <mergeCell ref="X158:AI158"/>
    <mergeCell ref="AJ158:AO158"/>
    <mergeCell ref="E159:V159"/>
    <mergeCell ref="X159:AI159"/>
    <mergeCell ref="AJ159:AO159"/>
    <mergeCell ref="X160:AI160"/>
    <mergeCell ref="AJ160:AO160"/>
    <mergeCell ref="AQ151:AR151"/>
    <mergeCell ref="AJ152:AO152"/>
    <mergeCell ref="AQ152:AR152"/>
    <mergeCell ref="AJ154:AO154"/>
    <mergeCell ref="AQ154:AR154"/>
    <mergeCell ref="AJ156:AO156"/>
    <mergeCell ref="G147:H147"/>
    <mergeCell ref="I147:J147"/>
    <mergeCell ref="L147:M147"/>
    <mergeCell ref="AJ147:AO147"/>
    <mergeCell ref="AR147:AS147"/>
    <mergeCell ref="AK149:AM149"/>
    <mergeCell ref="AQ142:AR142"/>
    <mergeCell ref="I145:J145"/>
    <mergeCell ref="L145:M145"/>
    <mergeCell ref="S145:T145"/>
    <mergeCell ref="V145:W145"/>
    <mergeCell ref="AJ145:AO145"/>
    <mergeCell ref="I140:J140"/>
    <mergeCell ref="L140:M140"/>
    <mergeCell ref="S140:T140"/>
    <mergeCell ref="V140:W140"/>
    <mergeCell ref="AJ140:AO140"/>
    <mergeCell ref="G142:H142"/>
    <mergeCell ref="I142:J142"/>
    <mergeCell ref="L142:M142"/>
    <mergeCell ref="AJ142:AO142"/>
    <mergeCell ref="E132:AK132"/>
    <mergeCell ref="AL132:AS132"/>
    <mergeCell ref="AJ134:AO134"/>
    <mergeCell ref="AR134:AS134"/>
    <mergeCell ref="E135:AK135"/>
    <mergeCell ref="AL135:AS135"/>
    <mergeCell ref="AQ126:AR126"/>
    <mergeCell ref="AJ127:AO127"/>
    <mergeCell ref="AQ127:AR127"/>
    <mergeCell ref="AJ129:AO129"/>
    <mergeCell ref="AQ129:AR129"/>
    <mergeCell ref="H131:I131"/>
    <mergeCell ref="AJ131:AO131"/>
    <mergeCell ref="AQ131:AR131"/>
    <mergeCell ref="G122:H122"/>
    <mergeCell ref="I122:J122"/>
    <mergeCell ref="L122:M122"/>
    <mergeCell ref="AJ122:AO122"/>
    <mergeCell ref="AR122:AS122"/>
    <mergeCell ref="AK124:AM124"/>
    <mergeCell ref="G117:H117"/>
    <mergeCell ref="I117:J117"/>
    <mergeCell ref="L117:M117"/>
    <mergeCell ref="AJ117:AO117"/>
    <mergeCell ref="AQ117:AR117"/>
    <mergeCell ref="I120:J120"/>
    <mergeCell ref="L120:M120"/>
    <mergeCell ref="S120:T120"/>
    <mergeCell ref="V120:W120"/>
    <mergeCell ref="AJ120:AO120"/>
    <mergeCell ref="AJ109:AO109"/>
    <mergeCell ref="AR109:AS109"/>
    <mergeCell ref="E110:AK110"/>
    <mergeCell ref="AL110:AT110"/>
    <mergeCell ref="I115:J115"/>
    <mergeCell ref="L115:M115"/>
    <mergeCell ref="S115:T115"/>
    <mergeCell ref="V115:W115"/>
    <mergeCell ref="AJ115:AO115"/>
    <mergeCell ref="AO102:AS102"/>
    <mergeCell ref="H106:I106"/>
    <mergeCell ref="AJ106:AO106"/>
    <mergeCell ref="AQ106:AR106"/>
    <mergeCell ref="E107:AK107"/>
    <mergeCell ref="AL107:AS107"/>
    <mergeCell ref="X98:AI98"/>
    <mergeCell ref="AJ98:AO98"/>
    <mergeCell ref="E99:V99"/>
    <mergeCell ref="X99:AI99"/>
    <mergeCell ref="AJ99:AO99"/>
    <mergeCell ref="X100:AI100"/>
    <mergeCell ref="AJ100:AO100"/>
    <mergeCell ref="AQ91:AR91"/>
    <mergeCell ref="AJ92:AO92"/>
    <mergeCell ref="AQ92:AR92"/>
    <mergeCell ref="AJ94:AO94"/>
    <mergeCell ref="AQ94:AR94"/>
    <mergeCell ref="AJ96:AO96"/>
    <mergeCell ref="G87:H87"/>
    <mergeCell ref="I87:J87"/>
    <mergeCell ref="L87:M87"/>
    <mergeCell ref="AJ87:AO87"/>
    <mergeCell ref="AR87:AS87"/>
    <mergeCell ref="AK89:AM89"/>
    <mergeCell ref="AQ82:AR82"/>
    <mergeCell ref="I85:J85"/>
    <mergeCell ref="L85:M85"/>
    <mergeCell ref="S85:T85"/>
    <mergeCell ref="V85:W85"/>
    <mergeCell ref="AJ85:AO85"/>
    <mergeCell ref="I80:J80"/>
    <mergeCell ref="L80:M80"/>
    <mergeCell ref="S80:T80"/>
    <mergeCell ref="V80:W80"/>
    <mergeCell ref="AJ80:AO80"/>
    <mergeCell ref="G82:H82"/>
    <mergeCell ref="I82:J82"/>
    <mergeCell ref="L82:M82"/>
    <mergeCell ref="AJ82:AO82"/>
    <mergeCell ref="E72:AK72"/>
    <mergeCell ref="AL72:AS72"/>
    <mergeCell ref="AJ74:AO74"/>
    <mergeCell ref="AR74:AS74"/>
    <mergeCell ref="E75:AK75"/>
    <mergeCell ref="AL75:AS75"/>
    <mergeCell ref="AQ66:AR66"/>
    <mergeCell ref="AJ67:AO67"/>
    <mergeCell ref="AQ67:AR67"/>
    <mergeCell ref="AJ69:AO69"/>
    <mergeCell ref="AQ69:AR69"/>
    <mergeCell ref="H71:I71"/>
    <mergeCell ref="AJ71:AO71"/>
    <mergeCell ref="AQ71:AR71"/>
    <mergeCell ref="G62:H62"/>
    <mergeCell ref="I62:J62"/>
    <mergeCell ref="L62:M62"/>
    <mergeCell ref="AJ62:AO62"/>
    <mergeCell ref="AR62:AS62"/>
    <mergeCell ref="AK64:AM64"/>
    <mergeCell ref="AQ57:AR57"/>
    <mergeCell ref="I60:J60"/>
    <mergeCell ref="L60:M60"/>
    <mergeCell ref="S60:T60"/>
    <mergeCell ref="V60:W60"/>
    <mergeCell ref="AJ60:AO60"/>
    <mergeCell ref="I55:J55"/>
    <mergeCell ref="L55:M55"/>
    <mergeCell ref="S55:T55"/>
    <mergeCell ref="V55:W55"/>
    <mergeCell ref="AJ55:AO55"/>
    <mergeCell ref="G57:H57"/>
    <mergeCell ref="I57:J57"/>
    <mergeCell ref="L57:M57"/>
    <mergeCell ref="AJ57:AO57"/>
    <mergeCell ref="E47:AK47"/>
    <mergeCell ref="AL47:AS47"/>
    <mergeCell ref="AJ49:AO49"/>
    <mergeCell ref="AR49:AS49"/>
    <mergeCell ref="E50:AK50"/>
    <mergeCell ref="AL50:AT50"/>
    <mergeCell ref="D35:AG35"/>
    <mergeCell ref="AI35:AT36"/>
    <mergeCell ref="C41:AR42"/>
    <mergeCell ref="H46:I46"/>
    <mergeCell ref="AJ46:AO46"/>
    <mergeCell ref="AQ46:AR46"/>
    <mergeCell ref="AJ26:AO26"/>
    <mergeCell ref="AQ26:AR26"/>
    <mergeCell ref="AJ30:AO30"/>
    <mergeCell ref="AQ30:AR30"/>
    <mergeCell ref="F32:AN32"/>
    <mergeCell ref="D34:AG34"/>
    <mergeCell ref="AJ34:AO34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AO1:AS1"/>
    <mergeCell ref="B3:AS3"/>
    <mergeCell ref="B4:AS4"/>
    <mergeCell ref="V8:X8"/>
    <mergeCell ref="V10:X10"/>
    <mergeCell ref="T12:X12"/>
  </mergeCells>
  <phoneticPr fontId="2"/>
  <printOptions horizontalCentered="1"/>
  <pageMargins left="0.19685039370078741" right="0.15748031496062992" top="0.39370078740157483" bottom="0.39370078740157483" header="0.31496062992125984" footer="0.15748031496062992"/>
  <pageSetup paperSize="9" scale="95" fitToHeight="0" orientation="portrait" r:id="rId1"/>
  <headerFooter>
    <oddFooter>&amp;C&amp;"ＭＳ ゴシック,標準"&amp;P／&amp;N</oddFooter>
  </headerFooter>
  <rowBreaks count="2" manualBreakCount="2">
    <brk id="37" min="1" max="45" man="1"/>
    <brk id="101" min="1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7C70-86E6-4C8D-9A43-8B3D9922DA13}">
  <sheetPr>
    <tabColor rgb="FFFFC000"/>
  </sheetPr>
  <dimension ref="B1:AU164"/>
  <sheetViews>
    <sheetView view="pageBreakPreview" zoomScale="110" zoomScaleNormal="100" zoomScaleSheetLayoutView="110" workbookViewId="0">
      <selection activeCell="AI35" sqref="AI35:AT36"/>
    </sheetView>
  </sheetViews>
  <sheetFormatPr defaultColWidth="9" defaultRowHeight="13" x14ac:dyDescent="0.55000000000000004"/>
  <cols>
    <col min="1" max="1" width="1.58203125" style="2" customWidth="1"/>
    <col min="2" max="9" width="2.08203125" style="2" customWidth="1"/>
    <col min="10" max="10" width="1.9140625" style="2" customWidth="1"/>
    <col min="11" max="11" width="2" style="2" customWidth="1"/>
    <col min="12" max="46" width="1.9140625" style="2" customWidth="1"/>
    <col min="47" max="16384" width="9" style="2"/>
  </cols>
  <sheetData>
    <row r="1" spans="2:45" ht="18" customHeight="1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3" t="s">
        <v>0</v>
      </c>
      <c r="AP1" s="3"/>
      <c r="AQ1" s="3"/>
      <c r="AR1" s="3"/>
      <c r="AS1" s="3"/>
    </row>
    <row r="2" spans="2:45" ht="13.5" customHeight="1" x14ac:dyDescent="0.55000000000000004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 x14ac:dyDescent="0.55000000000000004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2:45" ht="15" customHeight="1" x14ac:dyDescent="0.5500000000000000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2:45" ht="13.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8"/>
      <c r="AK5" s="8"/>
      <c r="AL5" s="8"/>
      <c r="AM5" s="9"/>
      <c r="AN5" s="9"/>
      <c r="AO5" s="8"/>
      <c r="AP5" s="9"/>
      <c r="AQ5" s="9"/>
      <c r="AR5" s="8"/>
    </row>
    <row r="6" spans="2:45" ht="13.5" customHeight="1" x14ac:dyDescent="0.55000000000000004">
      <c r="B6" s="2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2:45" ht="13.5" customHeight="1" x14ac:dyDescent="0.5500000000000000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"/>
      <c r="U7" s="7"/>
      <c r="V7" s="7"/>
      <c r="Y7" s="7"/>
      <c r="Z7" s="99"/>
      <c r="AA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2:45" ht="18" customHeight="1" x14ac:dyDescent="0.5500000000000000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0"/>
      <c r="W8" s="10"/>
      <c r="X8" s="10"/>
      <c r="Y8" s="99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2:45" ht="15" customHeight="1" x14ac:dyDescent="0.5500000000000000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 t="s">
        <v>3</v>
      </c>
      <c r="S9" s="7"/>
      <c r="T9" s="7"/>
      <c r="U9" s="7"/>
      <c r="V9" s="12"/>
      <c r="W9" s="12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7"/>
      <c r="AQ9" s="7"/>
    </row>
    <row r="10" spans="2:45" ht="18" customHeight="1" x14ac:dyDescent="0.5500000000000000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0" t="s">
        <v>4</v>
      </c>
      <c r="W10" s="10"/>
      <c r="X10" s="10"/>
      <c r="Y10" s="100" t="s">
        <v>104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2:45" ht="15" customHeight="1" x14ac:dyDescent="0.5500000000000000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2"/>
      <c r="W11" s="12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7"/>
      <c r="AQ11" s="7"/>
    </row>
    <row r="12" spans="2:45" ht="18" customHeight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5" t="s">
        <v>5</v>
      </c>
      <c r="U12" s="15"/>
      <c r="V12" s="15"/>
      <c r="W12" s="15"/>
      <c r="X12" s="15"/>
      <c r="Y12" s="100" t="s">
        <v>105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2:45" ht="8.15" customHeight="1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7"/>
      <c r="U13" s="17"/>
      <c r="V13" s="17"/>
      <c r="W13" s="17"/>
      <c r="X13" s="17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2:45" ht="13.5" customHeight="1" x14ac:dyDescent="0.5500000000000000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2:45" ht="13.5" customHeight="1" x14ac:dyDescent="0.55000000000000004">
      <c r="B15" s="2" t="s">
        <v>6</v>
      </c>
      <c r="C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2:45" ht="13.5" customHeight="1" x14ac:dyDescent="0.5500000000000000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2:45" ht="13.5" customHeight="1" thickBot="1" x14ac:dyDescent="0.6">
      <c r="B17" s="19">
        <v>1</v>
      </c>
      <c r="C17" s="20" t="s">
        <v>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2:45" ht="18" customHeight="1" thickTop="1" x14ac:dyDescent="0.55000000000000004">
      <c r="B18" s="101" t="s">
        <v>8</v>
      </c>
      <c r="C18" s="102"/>
      <c r="D18" s="102"/>
      <c r="E18" s="102"/>
      <c r="F18" s="102"/>
      <c r="G18" s="103"/>
      <c r="H18" s="104" t="s">
        <v>9</v>
      </c>
      <c r="I18" s="105"/>
      <c r="J18" s="105"/>
      <c r="K18" s="105"/>
      <c r="L18" s="105"/>
      <c r="M18" s="106" t="s">
        <v>10</v>
      </c>
      <c r="N18" s="105" t="s">
        <v>11</v>
      </c>
      <c r="O18" s="105"/>
      <c r="P18" s="105"/>
      <c r="Q18" s="105"/>
      <c r="R18" s="105"/>
      <c r="S18" s="105"/>
      <c r="T18" s="107"/>
      <c r="U18" s="108" t="s">
        <v>12</v>
      </c>
      <c r="V18" s="102"/>
      <c r="W18" s="102"/>
      <c r="X18" s="102"/>
      <c r="Y18" s="103"/>
      <c r="Z18" s="109" t="s">
        <v>13</v>
      </c>
      <c r="AA18" s="110"/>
      <c r="AB18" s="110"/>
      <c r="AC18" s="110"/>
      <c r="AD18" s="105" t="s">
        <v>14</v>
      </c>
      <c r="AE18" s="105"/>
      <c r="AF18" s="105"/>
      <c r="AG18" s="111"/>
      <c r="AH18" s="112">
        <v>4</v>
      </c>
      <c r="AI18" s="112"/>
      <c r="AJ18" s="111" t="s">
        <v>15</v>
      </c>
      <c r="AK18" s="111"/>
      <c r="AL18" s="112">
        <v>10</v>
      </c>
      <c r="AM18" s="112"/>
      <c r="AN18" s="111" t="s">
        <v>16</v>
      </c>
      <c r="AO18" s="111"/>
      <c r="AP18" s="112">
        <v>1</v>
      </c>
      <c r="AQ18" s="112"/>
      <c r="AR18" s="111" t="s">
        <v>17</v>
      </c>
      <c r="AS18" s="113"/>
    </row>
    <row r="19" spans="2:45" ht="18" customHeight="1" thickBot="1" x14ac:dyDescent="0.6">
      <c r="B19" s="114" t="s">
        <v>18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17" t="s">
        <v>106</v>
      </c>
      <c r="P19" s="118"/>
      <c r="Q19" s="118"/>
      <c r="R19" s="118"/>
      <c r="S19" s="118"/>
      <c r="T19" s="118"/>
      <c r="U19" s="119" t="s">
        <v>19</v>
      </c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1"/>
    </row>
    <row r="20" spans="2:45" ht="12" customHeight="1" thickTop="1" x14ac:dyDescent="0.5500000000000000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2:45" ht="12" customHeight="1" x14ac:dyDescent="0.5500000000000000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2:45" ht="13.5" customHeight="1" x14ac:dyDescent="0.55000000000000004">
      <c r="B22" s="19">
        <v>2</v>
      </c>
      <c r="C22" s="20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3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2:45" ht="13.5" customHeight="1" x14ac:dyDescent="0.55000000000000004">
      <c r="B23" s="19"/>
      <c r="C23" s="2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7" t="s">
        <v>21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2:45" ht="20.25" customHeight="1" x14ac:dyDescent="0.55000000000000004">
      <c r="B24" s="19"/>
      <c r="C24" s="38" t="s">
        <v>22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2:45" ht="3.9" customHeight="1" thickBot="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2:45" ht="18" customHeight="1" thickBot="1" x14ac:dyDescent="0.6">
      <c r="B26" s="7"/>
      <c r="D26" s="7" t="s">
        <v>23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J26" s="122">
        <v>12000000</v>
      </c>
      <c r="AK26" s="123"/>
      <c r="AL26" s="123"/>
      <c r="AM26" s="123"/>
      <c r="AN26" s="123"/>
      <c r="AO26" s="124"/>
      <c r="AP26" s="7" t="s">
        <v>24</v>
      </c>
      <c r="AQ26" s="42" t="s">
        <v>25</v>
      </c>
      <c r="AR26" s="42"/>
      <c r="AS26" s="7"/>
    </row>
    <row r="27" spans="2:45" ht="18" customHeight="1" x14ac:dyDescent="0.55000000000000004">
      <c r="B27" s="7"/>
      <c r="D27" s="7"/>
      <c r="E27" s="43"/>
      <c r="F27" s="43" t="s">
        <v>26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J27" s="44"/>
      <c r="AK27" s="44"/>
      <c r="AL27" s="44"/>
      <c r="AM27" s="44"/>
      <c r="AN27" s="44"/>
      <c r="AO27" s="44"/>
      <c r="AP27" s="7"/>
      <c r="AQ27" s="45"/>
      <c r="AR27" s="45"/>
      <c r="AS27" s="7"/>
    </row>
    <row r="28" spans="2:45" ht="18" customHeight="1" x14ac:dyDescent="0.55000000000000004">
      <c r="B28" s="7"/>
      <c r="D28" s="7"/>
      <c r="E28" s="43"/>
      <c r="F28" s="43" t="s">
        <v>27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J28" s="44"/>
      <c r="AK28" s="44"/>
      <c r="AL28" s="44"/>
      <c r="AM28" s="44"/>
      <c r="AN28" s="44"/>
      <c r="AO28" s="44"/>
      <c r="AP28" s="7"/>
      <c r="AQ28" s="45"/>
      <c r="AR28" s="45"/>
      <c r="AS28" s="7"/>
    </row>
    <row r="29" spans="2:45" ht="9.75" customHeight="1" thickBot="1" x14ac:dyDescent="0.6">
      <c r="B29" s="7"/>
      <c r="D29" s="7"/>
      <c r="E29" s="43"/>
      <c r="F29" s="4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J29" s="44"/>
      <c r="AK29" s="44"/>
      <c r="AL29" s="44"/>
      <c r="AM29" s="44"/>
      <c r="AN29" s="44"/>
      <c r="AO29" s="44"/>
      <c r="AP29" s="7"/>
      <c r="AQ29" s="45"/>
      <c r="AR29" s="45"/>
      <c r="AS29" s="7"/>
    </row>
    <row r="30" spans="2:45" ht="18" customHeight="1" thickBot="1" x14ac:dyDescent="0.6">
      <c r="B30" s="7"/>
      <c r="D30" s="7" t="s">
        <v>28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J30" s="122">
        <v>750000</v>
      </c>
      <c r="AK30" s="123"/>
      <c r="AL30" s="123"/>
      <c r="AM30" s="123"/>
      <c r="AN30" s="123"/>
      <c r="AO30" s="124"/>
      <c r="AP30" s="7" t="s">
        <v>24</v>
      </c>
      <c r="AQ30" s="42" t="s">
        <v>29</v>
      </c>
      <c r="AR30" s="42"/>
      <c r="AS30" s="7"/>
    </row>
    <row r="31" spans="2:45" ht="18" customHeight="1" x14ac:dyDescent="0.55000000000000004">
      <c r="B31" s="7"/>
      <c r="D31" s="7"/>
      <c r="E31" s="43"/>
      <c r="F31" s="43" t="s">
        <v>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J31" s="44"/>
      <c r="AK31" s="44"/>
      <c r="AL31" s="44"/>
      <c r="AM31" s="44"/>
      <c r="AN31" s="44"/>
      <c r="AO31" s="44"/>
      <c r="AP31" s="7"/>
      <c r="AQ31" s="45"/>
      <c r="AR31" s="45"/>
      <c r="AS31" s="7"/>
    </row>
    <row r="32" spans="2:45" ht="25.5" customHeight="1" x14ac:dyDescent="0.55000000000000004">
      <c r="B32" s="7"/>
      <c r="D32" s="7"/>
      <c r="E32" s="43"/>
      <c r="F32" s="46" t="s">
        <v>31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4"/>
      <c r="AP32" s="7"/>
      <c r="AQ32" s="45"/>
      <c r="AR32" s="45"/>
      <c r="AS32" s="7"/>
    </row>
    <row r="33" spans="2:46" ht="12" customHeight="1" thickBot="1" x14ac:dyDescent="0.6">
      <c r="B33" s="7"/>
      <c r="C33" s="7"/>
      <c r="D33" s="7"/>
      <c r="E33" s="7"/>
      <c r="F33" s="7"/>
      <c r="G33" s="11"/>
      <c r="H33" s="11"/>
      <c r="I33" s="7"/>
      <c r="J33" s="7"/>
      <c r="K33" s="7"/>
      <c r="L33" s="7"/>
      <c r="M33" s="7"/>
      <c r="N33" s="7"/>
      <c r="O33" s="7"/>
      <c r="P33" s="7"/>
      <c r="Q33" s="11"/>
      <c r="R33" s="11"/>
      <c r="S33" s="11"/>
      <c r="T33" s="11"/>
      <c r="U33" s="11"/>
      <c r="V33" s="11"/>
      <c r="W33" s="7"/>
      <c r="X33" s="7"/>
      <c r="Y33" s="7"/>
      <c r="Z33" s="7"/>
      <c r="AA33" s="7"/>
      <c r="AB33" s="7"/>
      <c r="AC33" s="7"/>
      <c r="AD33" s="47"/>
      <c r="AE33" s="47"/>
      <c r="AF33" s="47"/>
      <c r="AG33" s="47"/>
      <c r="AH33" s="47"/>
      <c r="AI33" s="47"/>
      <c r="AJ33" s="7"/>
      <c r="AK33" s="11"/>
      <c r="AL33" s="11"/>
      <c r="AM33" s="11"/>
      <c r="AN33" s="7"/>
      <c r="AO33" s="7"/>
      <c r="AP33" s="48"/>
      <c r="AQ33" s="48"/>
      <c r="AR33" s="48"/>
      <c r="AS33" s="48"/>
    </row>
    <row r="34" spans="2:46" ht="18" customHeight="1" thickTop="1" thickBot="1" x14ac:dyDescent="0.6">
      <c r="B34" s="7"/>
      <c r="D34" s="49" t="s">
        <v>32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J34" s="125">
        <f>ROUNDDOWN(AJ30/AJ26*100,0)</f>
        <v>6</v>
      </c>
      <c r="AK34" s="126"/>
      <c r="AL34" s="126"/>
      <c r="AM34" s="126"/>
      <c r="AN34" s="126"/>
      <c r="AO34" s="127"/>
      <c r="AP34" s="7" t="s">
        <v>33</v>
      </c>
      <c r="AR34" s="7"/>
      <c r="AS34" s="7"/>
    </row>
    <row r="35" spans="2:46" ht="14.25" customHeight="1" thickTop="1" x14ac:dyDescent="0.55000000000000004">
      <c r="B35" s="7"/>
      <c r="D35" s="46" t="s">
        <v>34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I35" s="55" t="s">
        <v>35</v>
      </c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2:46" ht="14.25" customHeight="1" x14ac:dyDescent="0.55000000000000004">
      <c r="B36" s="7"/>
      <c r="D36" s="7"/>
      <c r="E36" s="3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AB36" s="7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2:46" ht="12" customHeight="1" x14ac:dyDescent="0.55000000000000004">
      <c r="B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U37" s="11"/>
      <c r="V37" s="11"/>
      <c r="W37" s="44"/>
      <c r="X37" s="44"/>
      <c r="Y37" s="44"/>
      <c r="Z37" s="44"/>
      <c r="AA37" s="7"/>
      <c r="AB37" s="7"/>
      <c r="AC37" s="43"/>
      <c r="AE37" s="7"/>
      <c r="AF37" s="7"/>
      <c r="AG37" s="43"/>
      <c r="AH37" s="7"/>
      <c r="AI37" s="7"/>
      <c r="AJ37" s="56"/>
      <c r="AL37" s="7"/>
      <c r="AM37" s="7"/>
      <c r="AN37" s="7"/>
      <c r="AO37" s="7"/>
      <c r="AP37" s="7"/>
      <c r="AR37" s="7"/>
      <c r="AS37" s="7"/>
    </row>
    <row r="38" spans="2:46" ht="12" customHeight="1" x14ac:dyDescent="0.55000000000000004">
      <c r="B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U38" s="11"/>
      <c r="V38" s="11"/>
      <c r="W38" s="44"/>
      <c r="X38" s="44"/>
      <c r="Y38" s="44"/>
      <c r="Z38" s="44"/>
      <c r="AA38" s="7"/>
      <c r="AB38" s="7"/>
      <c r="AC38" s="43"/>
      <c r="AE38" s="7"/>
      <c r="AF38" s="7"/>
      <c r="AG38" s="43"/>
      <c r="AH38" s="7"/>
      <c r="AI38" s="7"/>
      <c r="AJ38" s="56"/>
      <c r="AL38" s="7"/>
      <c r="AM38" s="7"/>
      <c r="AN38" s="7"/>
      <c r="AO38" s="7"/>
      <c r="AP38" s="7"/>
      <c r="AR38" s="7"/>
      <c r="AS38" s="7"/>
    </row>
    <row r="39" spans="2:46" ht="13.5" customHeight="1" x14ac:dyDescent="0.55000000000000004">
      <c r="B39" s="19">
        <v>3</v>
      </c>
      <c r="C39" s="20" t="s">
        <v>36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2:46" ht="21" customHeight="1" x14ac:dyDescent="0.55000000000000004">
      <c r="B40" s="19"/>
      <c r="C40" s="57" t="s">
        <v>37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2:46" s="60" customFormat="1" ht="17.149999999999999" customHeight="1" x14ac:dyDescent="0.55000000000000004">
      <c r="B41" s="58"/>
      <c r="C41" s="59" t="s">
        <v>38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</row>
    <row r="42" spans="2:46" s="60" customFormat="1" ht="17.25" customHeight="1" x14ac:dyDescent="0.55000000000000004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</row>
    <row r="43" spans="2:46" ht="17.25" customHeight="1" x14ac:dyDescent="0.55000000000000004">
      <c r="B43" s="7"/>
      <c r="C43" s="7" t="s">
        <v>39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2:46" ht="3.9" customHeight="1" x14ac:dyDescent="0.5500000000000000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2:46" ht="3.9" customHeight="1" thickBot="1" x14ac:dyDescent="0.6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2:46" ht="14.15" customHeight="1" thickBot="1" x14ac:dyDescent="0.6">
      <c r="B46" s="7"/>
      <c r="D46" s="7" t="s">
        <v>40</v>
      </c>
      <c r="E46" s="7"/>
      <c r="F46" s="7"/>
      <c r="G46" s="7"/>
      <c r="H46" s="128">
        <v>5</v>
      </c>
      <c r="I46" s="129"/>
      <c r="J46" s="7" t="s">
        <v>41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J46" s="122">
        <v>150000</v>
      </c>
      <c r="AK46" s="123"/>
      <c r="AL46" s="123"/>
      <c r="AM46" s="123"/>
      <c r="AN46" s="123"/>
      <c r="AO46" s="124"/>
      <c r="AP46" s="7" t="s">
        <v>24</v>
      </c>
      <c r="AQ46" s="42" t="s">
        <v>42</v>
      </c>
      <c r="AR46" s="42"/>
      <c r="AS46" s="7"/>
    </row>
    <row r="47" spans="2:46" ht="27.9" customHeight="1" x14ac:dyDescent="0.2">
      <c r="B47" s="7"/>
      <c r="D47" s="7"/>
      <c r="E47" s="63" t="s">
        <v>43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4" t="s">
        <v>44</v>
      </c>
      <c r="AM47" s="64"/>
      <c r="AN47" s="64"/>
      <c r="AO47" s="64"/>
      <c r="AP47" s="64"/>
      <c r="AQ47" s="64"/>
      <c r="AR47" s="64"/>
      <c r="AS47" s="64"/>
    </row>
    <row r="48" spans="2:46" ht="6" customHeight="1" thickBot="1" x14ac:dyDescent="0.6">
      <c r="B48" s="7"/>
      <c r="D48" s="7"/>
      <c r="E48" s="7"/>
      <c r="F48" s="7"/>
      <c r="G48" s="7"/>
      <c r="H48" s="11"/>
      <c r="I48" s="1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J48" s="65"/>
      <c r="AK48" s="65"/>
      <c r="AL48" s="65"/>
      <c r="AM48" s="65"/>
      <c r="AN48" s="65"/>
      <c r="AO48" s="65"/>
      <c r="AP48" s="7"/>
      <c r="AQ48" s="45"/>
      <c r="AR48" s="45"/>
      <c r="AS48" s="7"/>
    </row>
    <row r="49" spans="2:46" ht="13.5" customHeight="1" thickBot="1" x14ac:dyDescent="0.6">
      <c r="B49" s="7"/>
      <c r="D49" s="7" t="s">
        <v>45</v>
      </c>
      <c r="E49" s="7"/>
      <c r="F49" s="7"/>
      <c r="G49" s="7"/>
      <c r="H49" s="11"/>
      <c r="I49" s="1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J49" s="130">
        <v>100</v>
      </c>
      <c r="AK49" s="131"/>
      <c r="AL49" s="131"/>
      <c r="AM49" s="131"/>
      <c r="AN49" s="131"/>
      <c r="AO49" s="132"/>
      <c r="AP49" s="7" t="s">
        <v>46</v>
      </c>
      <c r="AQ49" s="66"/>
      <c r="AR49" s="67" t="s">
        <v>47</v>
      </c>
      <c r="AS49" s="67"/>
    </row>
    <row r="50" spans="2:46" ht="27.9" customHeight="1" x14ac:dyDescent="0.2">
      <c r="B50" s="7"/>
      <c r="D50" s="7"/>
      <c r="E50" s="63" t="s">
        <v>48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 t="s">
        <v>49</v>
      </c>
      <c r="AM50" s="64"/>
      <c r="AN50" s="64"/>
      <c r="AO50" s="64"/>
      <c r="AP50" s="64"/>
      <c r="AQ50" s="64"/>
      <c r="AR50" s="64"/>
      <c r="AS50" s="64"/>
      <c r="AT50" s="64"/>
    </row>
    <row r="51" spans="2:46" ht="6" customHeight="1" x14ac:dyDescent="0.55000000000000004">
      <c r="B51" s="7"/>
      <c r="C51" s="7"/>
      <c r="D51" s="7"/>
      <c r="E51" s="7"/>
      <c r="F51" s="7"/>
      <c r="G51" s="11"/>
      <c r="H51" s="11"/>
      <c r="I51" s="7"/>
      <c r="J51" s="7"/>
      <c r="K51" s="7"/>
      <c r="L51" s="7"/>
      <c r="M51" s="7"/>
      <c r="N51" s="7"/>
      <c r="O51" s="7"/>
      <c r="P51" s="7"/>
      <c r="Q51" s="11"/>
      <c r="R51" s="11"/>
      <c r="S51" s="11"/>
      <c r="T51" s="11"/>
      <c r="U51" s="11"/>
      <c r="V51" s="11"/>
      <c r="W51" s="7"/>
      <c r="X51" s="7"/>
      <c r="Y51" s="7"/>
      <c r="Z51" s="7"/>
      <c r="AA51" s="7"/>
      <c r="AB51" s="7"/>
      <c r="AC51" s="7"/>
      <c r="AD51" s="47"/>
      <c r="AE51" s="47"/>
      <c r="AF51" s="47"/>
      <c r="AG51" s="47"/>
      <c r="AH51" s="47"/>
      <c r="AI51" s="47"/>
      <c r="AJ51" s="7"/>
      <c r="AK51" s="11"/>
      <c r="AL51" s="11"/>
      <c r="AM51" s="11"/>
      <c r="AN51" s="7"/>
      <c r="AO51" s="7"/>
      <c r="AP51" s="48"/>
      <c r="AQ51" s="48"/>
      <c r="AR51" s="48"/>
      <c r="AS51" s="48"/>
    </row>
    <row r="52" spans="2:46" ht="14.15" customHeight="1" x14ac:dyDescent="0.55000000000000004">
      <c r="B52" s="7"/>
      <c r="D52" s="7" t="s">
        <v>50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2:46" ht="3.9" customHeight="1" thickBot="1" x14ac:dyDescent="0.6">
      <c r="B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68"/>
    </row>
    <row r="54" spans="2:46" ht="6" customHeight="1" thickBot="1" x14ac:dyDescent="0.6">
      <c r="B54" s="7"/>
      <c r="C54" s="7"/>
      <c r="D54" s="7"/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1"/>
    </row>
    <row r="55" spans="2:46" ht="14.15" customHeight="1" thickBot="1" x14ac:dyDescent="0.6">
      <c r="B55" s="7"/>
      <c r="C55" s="7"/>
      <c r="D55" s="72"/>
      <c r="F55" s="13" t="s">
        <v>51</v>
      </c>
      <c r="G55" s="7" t="s">
        <v>14</v>
      </c>
      <c r="H55" s="73"/>
      <c r="I55" s="6">
        <v>4</v>
      </c>
      <c r="J55" s="6"/>
      <c r="K55" s="11" t="s">
        <v>15</v>
      </c>
      <c r="L55" s="128">
        <v>11</v>
      </c>
      <c r="M55" s="129"/>
      <c r="N55" s="7" t="s">
        <v>16</v>
      </c>
      <c r="O55" s="13" t="s">
        <v>52</v>
      </c>
      <c r="P55" s="11"/>
      <c r="Q55" s="13" t="s">
        <v>14</v>
      </c>
      <c r="R55" s="11"/>
      <c r="S55" s="6">
        <v>5</v>
      </c>
      <c r="T55" s="6"/>
      <c r="U55" s="11" t="s">
        <v>15</v>
      </c>
      <c r="V55" s="6">
        <v>3</v>
      </c>
      <c r="W55" s="6"/>
      <c r="X55" s="7" t="s">
        <v>53</v>
      </c>
      <c r="Y55" s="13" t="s">
        <v>54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122">
        <v>400000</v>
      </c>
      <c r="AK55" s="123"/>
      <c r="AL55" s="123"/>
      <c r="AM55" s="123"/>
      <c r="AN55" s="123"/>
      <c r="AO55" s="124"/>
      <c r="AP55" s="7" t="s">
        <v>24</v>
      </c>
      <c r="AQ55" s="7"/>
      <c r="AR55" s="7"/>
      <c r="AS55" s="7"/>
      <c r="AT55" s="74"/>
    </row>
    <row r="56" spans="2:46" ht="6" customHeight="1" thickBot="1" x14ac:dyDescent="0.6">
      <c r="B56" s="7"/>
      <c r="C56" s="7"/>
      <c r="D56" s="7"/>
      <c r="E56" s="75"/>
      <c r="F56" s="7"/>
      <c r="G56" s="56"/>
      <c r="H56" s="7"/>
      <c r="I56" s="7"/>
      <c r="J56" s="7"/>
      <c r="K56" s="7"/>
      <c r="L56" s="7"/>
      <c r="M56" s="7"/>
      <c r="N56" s="7"/>
      <c r="O56" s="7"/>
      <c r="P56" s="7"/>
      <c r="AC56" s="7"/>
      <c r="AE56" s="56"/>
      <c r="AK56" s="7"/>
      <c r="AL56" s="7"/>
      <c r="AM56" s="7"/>
      <c r="AN56" s="7"/>
      <c r="AP56" s="7"/>
      <c r="AQ56" s="7"/>
      <c r="AR56" s="7"/>
      <c r="AS56" s="7"/>
      <c r="AT56" s="74"/>
    </row>
    <row r="57" spans="2:46" ht="14.15" customHeight="1" thickBot="1" x14ac:dyDescent="0.6">
      <c r="B57" s="7"/>
      <c r="C57" s="7"/>
      <c r="D57" s="7"/>
      <c r="E57" s="75"/>
      <c r="F57" s="7" t="s">
        <v>55</v>
      </c>
      <c r="G57" s="76" t="s">
        <v>51</v>
      </c>
      <c r="H57" s="76"/>
      <c r="I57" s="76" t="s">
        <v>56</v>
      </c>
      <c r="J57" s="76"/>
      <c r="K57" s="7"/>
      <c r="L57" s="128">
        <v>5</v>
      </c>
      <c r="M57" s="129"/>
      <c r="N57" s="43" t="s">
        <v>57</v>
      </c>
      <c r="O57" s="7"/>
      <c r="P57" s="7"/>
      <c r="V57" s="77"/>
      <c r="W57" s="77"/>
      <c r="X57" s="77"/>
      <c r="Y57" s="78"/>
      <c r="Z57" s="77"/>
      <c r="AA57" s="77"/>
      <c r="AB57" s="77"/>
      <c r="AC57" s="77"/>
      <c r="AD57" s="77"/>
      <c r="AE57" s="77"/>
      <c r="AI57" s="79" t="s">
        <v>58</v>
      </c>
      <c r="AJ57" s="122">
        <f>AJ55/L57</f>
        <v>80000</v>
      </c>
      <c r="AK57" s="123"/>
      <c r="AL57" s="123"/>
      <c r="AM57" s="123"/>
      <c r="AN57" s="123"/>
      <c r="AO57" s="124"/>
      <c r="AP57" s="7" t="s">
        <v>24</v>
      </c>
      <c r="AQ57" s="42" t="s">
        <v>59</v>
      </c>
      <c r="AR57" s="42"/>
      <c r="AS57" s="7"/>
      <c r="AT57" s="74"/>
    </row>
    <row r="58" spans="2:46" ht="15" customHeight="1" x14ac:dyDescent="0.55000000000000004">
      <c r="B58" s="7"/>
      <c r="C58" s="7"/>
      <c r="D58" s="7"/>
      <c r="E58" s="75"/>
      <c r="F58" s="7"/>
      <c r="G58" s="43" t="s">
        <v>60</v>
      </c>
      <c r="H58" s="11"/>
      <c r="I58" s="7"/>
      <c r="J58" s="11"/>
      <c r="K58" s="11"/>
      <c r="L58" s="7"/>
      <c r="M58" s="7"/>
      <c r="N58" s="7"/>
      <c r="O58" s="7"/>
      <c r="P58" s="7"/>
      <c r="AC58" s="7"/>
      <c r="AE58" s="56"/>
      <c r="AK58" s="47"/>
      <c r="AL58" s="47"/>
      <c r="AM58" s="47"/>
      <c r="AN58" s="47"/>
      <c r="AO58" s="47"/>
      <c r="AP58" s="47"/>
      <c r="AQ58" s="7"/>
      <c r="AR58" s="7"/>
      <c r="AS58" s="7"/>
      <c r="AT58" s="74"/>
    </row>
    <row r="59" spans="2:46" ht="8.15" customHeight="1" thickBot="1" x14ac:dyDescent="0.6">
      <c r="B59" s="7"/>
      <c r="C59" s="7"/>
      <c r="D59" s="7"/>
      <c r="E59" s="75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4"/>
    </row>
    <row r="60" spans="2:46" ht="14.15" customHeight="1" thickBot="1" x14ac:dyDescent="0.6">
      <c r="B60" s="7"/>
      <c r="C60" s="7"/>
      <c r="D60" s="72"/>
      <c r="F60" s="13" t="s">
        <v>61</v>
      </c>
      <c r="G60" s="7" t="s">
        <v>14</v>
      </c>
      <c r="H60" s="73"/>
      <c r="I60" s="6">
        <v>4</v>
      </c>
      <c r="J60" s="6"/>
      <c r="K60" s="11" t="s">
        <v>15</v>
      </c>
      <c r="L60" s="128">
        <v>11</v>
      </c>
      <c r="M60" s="129"/>
      <c r="N60" s="7" t="s">
        <v>16</v>
      </c>
      <c r="O60" s="13" t="s">
        <v>52</v>
      </c>
      <c r="P60" s="11"/>
      <c r="Q60" s="13" t="s">
        <v>14</v>
      </c>
      <c r="R60" s="11"/>
      <c r="S60" s="6">
        <v>5</v>
      </c>
      <c r="T60" s="6"/>
      <c r="U60" s="11" t="s">
        <v>15</v>
      </c>
      <c r="V60" s="6">
        <v>3</v>
      </c>
      <c r="W60" s="6"/>
      <c r="X60" s="7" t="s">
        <v>53</v>
      </c>
      <c r="Y60" s="13" t="s">
        <v>62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130">
        <v>400</v>
      </c>
      <c r="AK60" s="131"/>
      <c r="AL60" s="131"/>
      <c r="AM60" s="131"/>
      <c r="AN60" s="131"/>
      <c r="AO60" s="132"/>
      <c r="AP60" s="7" t="s">
        <v>46</v>
      </c>
      <c r="AQ60" s="7"/>
      <c r="AR60" s="7"/>
      <c r="AS60" s="7"/>
      <c r="AT60" s="74"/>
    </row>
    <row r="61" spans="2:46" ht="6" customHeight="1" thickBot="1" x14ac:dyDescent="0.6">
      <c r="B61" s="7"/>
      <c r="C61" s="7"/>
      <c r="D61" s="7"/>
      <c r="E61" s="75"/>
      <c r="F61" s="7"/>
      <c r="G61" s="56"/>
      <c r="H61" s="7"/>
      <c r="I61" s="7"/>
      <c r="J61" s="7"/>
      <c r="K61" s="7"/>
      <c r="L61" s="7"/>
      <c r="M61" s="7"/>
      <c r="N61" s="7"/>
      <c r="O61" s="7"/>
      <c r="P61" s="7"/>
      <c r="AC61" s="7"/>
      <c r="AE61" s="56"/>
      <c r="AK61" s="7"/>
      <c r="AL61" s="7"/>
      <c r="AM61" s="7"/>
      <c r="AN61" s="7"/>
      <c r="AP61" s="7"/>
      <c r="AQ61" s="7"/>
      <c r="AR61" s="7"/>
      <c r="AS61" s="7"/>
      <c r="AT61" s="74"/>
    </row>
    <row r="62" spans="2:46" ht="14.15" customHeight="1" thickBot="1" x14ac:dyDescent="0.6">
      <c r="B62" s="7"/>
      <c r="C62" s="7"/>
      <c r="D62" s="7"/>
      <c r="E62" s="75"/>
      <c r="F62" s="7" t="s">
        <v>63</v>
      </c>
      <c r="G62" s="76" t="s">
        <v>61</v>
      </c>
      <c r="H62" s="76"/>
      <c r="I62" s="76" t="s">
        <v>56</v>
      </c>
      <c r="J62" s="76"/>
      <c r="K62" s="7"/>
      <c r="L62" s="128">
        <v>5</v>
      </c>
      <c r="M62" s="129"/>
      <c r="N62" s="43" t="s">
        <v>57</v>
      </c>
      <c r="O62" s="7"/>
      <c r="P62" s="7"/>
      <c r="V62" s="77"/>
      <c r="W62" s="77"/>
      <c r="X62" s="77"/>
      <c r="Y62" s="78"/>
      <c r="Z62" s="77"/>
      <c r="AA62" s="77"/>
      <c r="AB62" s="77"/>
      <c r="AC62" s="77"/>
      <c r="AD62" s="77"/>
      <c r="AE62" s="77"/>
      <c r="AI62" s="79" t="s">
        <v>58</v>
      </c>
      <c r="AJ62" s="130">
        <f>AJ60/L62</f>
        <v>80</v>
      </c>
      <c r="AK62" s="131"/>
      <c r="AL62" s="131"/>
      <c r="AM62" s="131"/>
      <c r="AN62" s="131"/>
      <c r="AO62" s="132"/>
      <c r="AP62" s="7" t="s">
        <v>46</v>
      </c>
      <c r="AQ62" s="66"/>
      <c r="AR62" s="67" t="s">
        <v>64</v>
      </c>
      <c r="AS62" s="67"/>
      <c r="AT62" s="74"/>
    </row>
    <row r="63" spans="2:46" ht="15" customHeight="1" x14ac:dyDescent="0.55000000000000004">
      <c r="B63" s="7"/>
      <c r="C63" s="7"/>
      <c r="D63" s="7"/>
      <c r="E63" s="75"/>
      <c r="F63" s="7"/>
      <c r="G63" s="43" t="s">
        <v>60</v>
      </c>
      <c r="H63" s="11"/>
      <c r="I63" s="7"/>
      <c r="J63" s="11"/>
      <c r="K63" s="11"/>
      <c r="L63" s="7"/>
      <c r="M63" s="7"/>
      <c r="N63" s="7"/>
      <c r="O63" s="7"/>
      <c r="P63" s="7"/>
      <c r="AC63" s="7"/>
      <c r="AE63" s="56"/>
      <c r="AK63" s="47"/>
      <c r="AL63" s="47"/>
      <c r="AM63" s="47"/>
      <c r="AN63" s="47"/>
      <c r="AO63" s="47"/>
      <c r="AP63" s="47"/>
      <c r="AQ63" s="7"/>
      <c r="AR63" s="7"/>
      <c r="AS63" s="7"/>
      <c r="AT63" s="74"/>
    </row>
    <row r="64" spans="2:46" ht="6" customHeight="1" thickBot="1" x14ac:dyDescent="0.6">
      <c r="B64" s="7"/>
      <c r="C64" s="7"/>
      <c r="D64" s="7"/>
      <c r="E64" s="80"/>
      <c r="F64" s="68"/>
      <c r="G64" s="81"/>
      <c r="H64" s="81"/>
      <c r="I64" s="68"/>
      <c r="J64" s="68"/>
      <c r="K64" s="68"/>
      <c r="L64" s="68"/>
      <c r="M64" s="68"/>
      <c r="N64" s="68"/>
      <c r="O64" s="68"/>
      <c r="P64" s="68"/>
      <c r="Q64" s="81"/>
      <c r="R64" s="81"/>
      <c r="S64" s="81"/>
      <c r="T64" s="81"/>
      <c r="U64" s="81"/>
      <c r="V64" s="81"/>
      <c r="W64" s="68"/>
      <c r="X64" s="68"/>
      <c r="Y64" s="68"/>
      <c r="Z64" s="68"/>
      <c r="AA64" s="68"/>
      <c r="AB64" s="68"/>
      <c r="AC64" s="68"/>
      <c r="AD64" s="82"/>
      <c r="AE64" s="82"/>
      <c r="AF64" s="82"/>
      <c r="AG64" s="82"/>
      <c r="AH64" s="82"/>
      <c r="AI64" s="82"/>
      <c r="AJ64" s="68"/>
      <c r="AK64" s="83"/>
      <c r="AL64" s="83"/>
      <c r="AM64" s="83"/>
      <c r="AN64" s="68"/>
      <c r="AO64" s="68"/>
      <c r="AP64" s="84"/>
      <c r="AQ64" s="84"/>
      <c r="AR64" s="84"/>
      <c r="AS64" s="84"/>
      <c r="AT64" s="85"/>
    </row>
    <row r="65" spans="2:46" ht="3.9" customHeight="1" x14ac:dyDescent="0.5500000000000000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2:46" ht="14.15" customHeight="1" thickBot="1" x14ac:dyDescent="0.6">
      <c r="B66" s="7"/>
      <c r="D66" s="13" t="s">
        <v>65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J66" s="86"/>
      <c r="AK66" s="86"/>
      <c r="AL66" s="86"/>
      <c r="AM66" s="86"/>
      <c r="AN66" s="86"/>
      <c r="AO66" s="86"/>
      <c r="AP66" s="7"/>
      <c r="AQ66" s="42"/>
      <c r="AR66" s="42"/>
      <c r="AS66" s="7"/>
    </row>
    <row r="67" spans="2:46" ht="14.15" customHeight="1" thickBot="1" x14ac:dyDescent="0.6">
      <c r="B67" s="7"/>
      <c r="D67" s="7"/>
      <c r="E67" s="87" t="s">
        <v>66</v>
      </c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122">
        <f>AJ49*AJ57/AJ62</f>
        <v>100000</v>
      </c>
      <c r="AK67" s="123"/>
      <c r="AL67" s="123"/>
      <c r="AM67" s="123"/>
      <c r="AN67" s="123"/>
      <c r="AO67" s="124"/>
      <c r="AP67" s="7" t="s">
        <v>24</v>
      </c>
      <c r="AQ67" s="42" t="s">
        <v>67</v>
      </c>
      <c r="AR67" s="42"/>
      <c r="AS67" s="89"/>
    </row>
    <row r="68" spans="2:46" ht="12" customHeight="1" thickBot="1" x14ac:dyDescent="0.6">
      <c r="B68" s="7"/>
      <c r="D68" s="7"/>
      <c r="E68" s="7"/>
      <c r="F68" s="7"/>
      <c r="G68" s="7"/>
      <c r="H68" s="11"/>
      <c r="I68" s="1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J68" s="65"/>
      <c r="AK68" s="65"/>
      <c r="AL68" s="65"/>
      <c r="AM68" s="65"/>
      <c r="AN68" s="65"/>
      <c r="AO68" s="65"/>
      <c r="AP68" s="7"/>
      <c r="AQ68" s="45"/>
      <c r="AR68" s="45"/>
      <c r="AS68" s="7"/>
    </row>
    <row r="69" spans="2:46" ht="14.15" customHeight="1" thickBot="1" x14ac:dyDescent="0.6">
      <c r="B69" s="7"/>
      <c r="D69" s="7" t="s">
        <v>68</v>
      </c>
      <c r="E69" s="7"/>
      <c r="F69" s="7"/>
      <c r="G69" s="7"/>
      <c r="H69" s="11"/>
      <c r="I69" s="1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J69" s="122">
        <f>AJ46-AJ67</f>
        <v>50000</v>
      </c>
      <c r="AK69" s="123"/>
      <c r="AL69" s="123"/>
      <c r="AM69" s="123"/>
      <c r="AN69" s="123"/>
      <c r="AO69" s="124"/>
      <c r="AP69" s="7" t="s">
        <v>24</v>
      </c>
      <c r="AQ69" s="42" t="s">
        <v>69</v>
      </c>
      <c r="AR69" s="42"/>
      <c r="AS69" s="66"/>
    </row>
    <row r="70" spans="2:46" ht="14.25" customHeight="1" thickBot="1" x14ac:dyDescent="0.6">
      <c r="B70" s="7"/>
      <c r="C70" s="7"/>
      <c r="D70" s="7"/>
      <c r="E70" s="7"/>
      <c r="F70" s="7"/>
      <c r="G70" s="11"/>
      <c r="H70" s="11"/>
      <c r="I70" s="7"/>
      <c r="J70" s="7"/>
      <c r="K70" s="7"/>
      <c r="L70" s="7"/>
      <c r="M70" s="7"/>
      <c r="N70" s="7"/>
      <c r="O70" s="7"/>
      <c r="P70" s="7"/>
      <c r="Q70" s="11"/>
      <c r="R70" s="11"/>
      <c r="S70" s="11"/>
      <c r="T70" s="11"/>
      <c r="U70" s="11"/>
      <c r="V70" s="11"/>
      <c r="W70" s="7"/>
      <c r="X70" s="7"/>
      <c r="Y70" s="7"/>
      <c r="Z70" s="7"/>
      <c r="AA70" s="7"/>
      <c r="AB70" s="7"/>
      <c r="AC70" s="7"/>
      <c r="AD70" s="47"/>
      <c r="AE70" s="47"/>
      <c r="AF70" s="47"/>
      <c r="AG70" s="47"/>
      <c r="AH70" s="47"/>
      <c r="AI70" s="47"/>
      <c r="AJ70" s="7"/>
      <c r="AK70" s="11"/>
      <c r="AL70" s="11"/>
      <c r="AM70" s="11"/>
      <c r="AN70" s="7"/>
      <c r="AO70" s="7"/>
      <c r="AP70" s="48"/>
      <c r="AQ70" s="48"/>
      <c r="AR70" s="48"/>
      <c r="AS70" s="48"/>
    </row>
    <row r="71" spans="2:46" ht="14.15" customHeight="1" thickBot="1" x14ac:dyDescent="0.6">
      <c r="B71" s="7"/>
      <c r="D71" s="7" t="s">
        <v>70</v>
      </c>
      <c r="E71" s="7"/>
      <c r="F71" s="7"/>
      <c r="G71" s="7"/>
      <c r="H71" s="128" t="s">
        <v>107</v>
      </c>
      <c r="I71" s="129"/>
      <c r="J71" s="7" t="s">
        <v>71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J71" s="122" t="s">
        <v>107</v>
      </c>
      <c r="AK71" s="123"/>
      <c r="AL71" s="123"/>
      <c r="AM71" s="123"/>
      <c r="AN71" s="123"/>
      <c r="AO71" s="124"/>
      <c r="AP71" s="7" t="s">
        <v>24</v>
      </c>
      <c r="AQ71" s="42" t="s">
        <v>72</v>
      </c>
      <c r="AR71" s="42"/>
      <c r="AS71" s="7"/>
    </row>
    <row r="72" spans="2:46" ht="27.9" customHeight="1" x14ac:dyDescent="0.2">
      <c r="B72" s="7"/>
      <c r="D72" s="7"/>
      <c r="E72" s="63" t="s">
        <v>43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4" t="s">
        <v>73</v>
      </c>
      <c r="AM72" s="64"/>
      <c r="AN72" s="64"/>
      <c r="AO72" s="64"/>
      <c r="AP72" s="64"/>
      <c r="AQ72" s="64"/>
      <c r="AR72" s="64"/>
      <c r="AS72" s="64"/>
    </row>
    <row r="73" spans="2:46" ht="6" customHeight="1" thickBot="1" x14ac:dyDescent="0.6">
      <c r="B73" s="7"/>
      <c r="D73" s="7"/>
      <c r="E73" s="7"/>
      <c r="F73" s="7"/>
      <c r="G73" s="7"/>
      <c r="H73" s="11"/>
      <c r="I73" s="1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J73" s="65"/>
      <c r="AK73" s="65"/>
      <c r="AL73" s="65"/>
      <c r="AM73" s="65"/>
      <c r="AN73" s="65"/>
      <c r="AO73" s="65"/>
      <c r="AP73" s="7"/>
      <c r="AQ73" s="45"/>
      <c r="AR73" s="45"/>
      <c r="AS73" s="7"/>
    </row>
    <row r="74" spans="2:46" ht="14.15" customHeight="1" thickBot="1" x14ac:dyDescent="0.6">
      <c r="B74" s="7"/>
      <c r="D74" s="7" t="s">
        <v>74</v>
      </c>
      <c r="E74" s="7"/>
      <c r="F74" s="7"/>
      <c r="G74" s="7"/>
      <c r="H74" s="11"/>
      <c r="I74" s="1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J74" s="122" t="s">
        <v>107</v>
      </c>
      <c r="AK74" s="123"/>
      <c r="AL74" s="123"/>
      <c r="AM74" s="123"/>
      <c r="AN74" s="123"/>
      <c r="AO74" s="124"/>
      <c r="AP74" s="7" t="s">
        <v>75</v>
      </c>
      <c r="AQ74" s="66"/>
      <c r="AR74" s="67" t="s">
        <v>76</v>
      </c>
      <c r="AS74" s="67"/>
    </row>
    <row r="75" spans="2:46" ht="32.15" customHeight="1" x14ac:dyDescent="0.2">
      <c r="B75" s="7"/>
      <c r="D75" s="7"/>
      <c r="E75" s="63" t="s">
        <v>77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4" t="s">
        <v>78</v>
      </c>
      <c r="AM75" s="64"/>
      <c r="AN75" s="64"/>
      <c r="AO75" s="64"/>
      <c r="AP75" s="64"/>
      <c r="AQ75" s="64"/>
      <c r="AR75" s="64"/>
      <c r="AS75" s="64"/>
    </row>
    <row r="76" spans="2:46" ht="6" customHeight="1" x14ac:dyDescent="0.55000000000000004">
      <c r="B76" s="7"/>
      <c r="C76" s="7"/>
      <c r="D76" s="7"/>
      <c r="E76" s="7"/>
      <c r="F76" s="7"/>
      <c r="G76" s="11"/>
      <c r="H76" s="11"/>
      <c r="I76" s="7"/>
      <c r="J76" s="7"/>
      <c r="K76" s="7"/>
      <c r="L76" s="7"/>
      <c r="M76" s="7"/>
      <c r="N76" s="7"/>
      <c r="O76" s="7"/>
      <c r="P76" s="7"/>
      <c r="Q76" s="11"/>
      <c r="R76" s="11"/>
      <c r="S76" s="11"/>
      <c r="T76" s="11"/>
      <c r="U76" s="11"/>
      <c r="V76" s="11"/>
      <c r="W76" s="7"/>
      <c r="X76" s="7"/>
      <c r="Y76" s="7"/>
      <c r="Z76" s="7"/>
      <c r="AA76" s="7"/>
      <c r="AB76" s="7"/>
      <c r="AC76" s="7"/>
      <c r="AD76" s="47"/>
      <c r="AE76" s="47"/>
      <c r="AF76" s="47"/>
      <c r="AG76" s="47"/>
      <c r="AH76" s="47"/>
      <c r="AI76" s="47"/>
      <c r="AJ76" s="7"/>
      <c r="AK76" s="11"/>
      <c r="AL76" s="11"/>
      <c r="AM76" s="11"/>
      <c r="AN76" s="7"/>
      <c r="AO76" s="7"/>
      <c r="AP76" s="48"/>
      <c r="AQ76" s="48"/>
      <c r="AR76" s="48"/>
      <c r="AS76" s="48"/>
    </row>
    <row r="77" spans="2:46" ht="14.15" customHeight="1" x14ac:dyDescent="0.55000000000000004">
      <c r="B77" s="7"/>
      <c r="D77" s="7" t="s">
        <v>79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2:46" ht="3.9" customHeight="1" thickBot="1" x14ac:dyDescent="0.6">
      <c r="B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68"/>
    </row>
    <row r="79" spans="2:46" ht="8.15" customHeight="1" thickBot="1" x14ac:dyDescent="0.6">
      <c r="B79" s="7"/>
      <c r="C79" s="7"/>
      <c r="D79" s="7"/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1"/>
    </row>
    <row r="80" spans="2:46" ht="14.15" customHeight="1" thickBot="1" x14ac:dyDescent="0.6">
      <c r="B80" s="7"/>
      <c r="C80" s="7"/>
      <c r="D80" s="72"/>
      <c r="F80" s="13" t="s">
        <v>80</v>
      </c>
      <c r="G80" s="7" t="s">
        <v>14</v>
      </c>
      <c r="H80" s="73"/>
      <c r="I80" s="6">
        <v>4</v>
      </c>
      <c r="J80" s="6"/>
      <c r="K80" s="11" t="s">
        <v>15</v>
      </c>
      <c r="L80" s="128" t="s">
        <v>107</v>
      </c>
      <c r="M80" s="129"/>
      <c r="N80" s="7" t="s">
        <v>16</v>
      </c>
      <c r="O80" s="13" t="s">
        <v>52</v>
      </c>
      <c r="P80" s="11"/>
      <c r="Q80" s="13" t="s">
        <v>14</v>
      </c>
      <c r="R80" s="11"/>
      <c r="S80" s="6">
        <v>5</v>
      </c>
      <c r="T80" s="6"/>
      <c r="U80" s="11" t="s">
        <v>15</v>
      </c>
      <c r="V80" s="6">
        <v>3</v>
      </c>
      <c r="W80" s="6"/>
      <c r="X80" s="7" t="s">
        <v>53</v>
      </c>
      <c r="Y80" s="13" t="s">
        <v>81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122" t="s">
        <v>107</v>
      </c>
      <c r="AK80" s="123"/>
      <c r="AL80" s="123"/>
      <c r="AM80" s="123"/>
      <c r="AN80" s="123"/>
      <c r="AO80" s="124"/>
      <c r="AP80" s="7" t="s">
        <v>24</v>
      </c>
      <c r="AQ80" s="7"/>
      <c r="AR80" s="7"/>
      <c r="AS80" s="7"/>
      <c r="AT80" s="74"/>
    </row>
    <row r="81" spans="2:46" ht="6" customHeight="1" thickBot="1" x14ac:dyDescent="0.6">
      <c r="B81" s="7"/>
      <c r="C81" s="7"/>
      <c r="D81" s="7"/>
      <c r="E81" s="75"/>
      <c r="F81" s="7"/>
      <c r="G81" s="56"/>
      <c r="H81" s="7"/>
      <c r="I81" s="7"/>
      <c r="J81" s="7"/>
      <c r="K81" s="7"/>
      <c r="L81" s="7"/>
      <c r="M81" s="7"/>
      <c r="N81" s="7"/>
      <c r="O81" s="7"/>
      <c r="P81" s="7"/>
      <c r="AC81" s="7"/>
      <c r="AE81" s="56"/>
      <c r="AK81" s="7"/>
      <c r="AL81" s="7"/>
      <c r="AM81" s="7"/>
      <c r="AN81" s="7"/>
      <c r="AP81" s="7"/>
      <c r="AQ81" s="7"/>
      <c r="AR81" s="7"/>
      <c r="AS81" s="7"/>
      <c r="AT81" s="74"/>
    </row>
    <row r="82" spans="2:46" ht="14.15" customHeight="1" thickBot="1" x14ac:dyDescent="0.6">
      <c r="B82" s="7"/>
      <c r="C82" s="7"/>
      <c r="D82" s="7"/>
      <c r="E82" s="75"/>
      <c r="F82" s="7" t="s">
        <v>82</v>
      </c>
      <c r="G82" s="76" t="s">
        <v>80</v>
      </c>
      <c r="H82" s="76"/>
      <c r="I82" s="76" t="s">
        <v>56</v>
      </c>
      <c r="J82" s="76"/>
      <c r="K82" s="7"/>
      <c r="L82" s="128" t="s">
        <v>107</v>
      </c>
      <c r="M82" s="129"/>
      <c r="N82" s="43" t="s">
        <v>57</v>
      </c>
      <c r="O82" s="7"/>
      <c r="P82" s="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I82" s="79" t="s">
        <v>58</v>
      </c>
      <c r="AJ82" s="122" t="s">
        <v>107</v>
      </c>
      <c r="AK82" s="123"/>
      <c r="AL82" s="123"/>
      <c r="AM82" s="123"/>
      <c r="AN82" s="123"/>
      <c r="AO82" s="124"/>
      <c r="AP82" s="7" t="s">
        <v>24</v>
      </c>
      <c r="AQ82" s="42" t="s">
        <v>83</v>
      </c>
      <c r="AR82" s="42"/>
      <c r="AS82" s="7"/>
      <c r="AT82" s="74"/>
    </row>
    <row r="83" spans="2:46" ht="15" customHeight="1" x14ac:dyDescent="0.55000000000000004">
      <c r="B83" s="7"/>
      <c r="C83" s="7"/>
      <c r="D83" s="7"/>
      <c r="E83" s="75"/>
      <c r="F83" s="7"/>
      <c r="G83" s="43" t="s">
        <v>60</v>
      </c>
      <c r="H83" s="11"/>
      <c r="I83" s="7"/>
      <c r="J83" s="11"/>
      <c r="K83" s="11"/>
      <c r="L83" s="7"/>
      <c r="M83" s="7"/>
      <c r="N83" s="7"/>
      <c r="O83" s="7"/>
      <c r="P83" s="7"/>
      <c r="AC83" s="7"/>
      <c r="AE83" s="56"/>
      <c r="AK83" s="47"/>
      <c r="AL83" s="47"/>
      <c r="AM83" s="47"/>
      <c r="AN83" s="47"/>
      <c r="AO83" s="47"/>
      <c r="AP83" s="47"/>
      <c r="AQ83" s="7"/>
      <c r="AR83" s="7"/>
      <c r="AS83" s="7"/>
      <c r="AT83" s="74"/>
    </row>
    <row r="84" spans="2:46" ht="6" customHeight="1" thickBot="1" x14ac:dyDescent="0.6">
      <c r="B84" s="7"/>
      <c r="C84" s="7"/>
      <c r="D84" s="7"/>
      <c r="E84" s="75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4"/>
    </row>
    <row r="85" spans="2:46" ht="14.15" customHeight="1" thickBot="1" x14ac:dyDescent="0.6">
      <c r="B85" s="7"/>
      <c r="C85" s="7"/>
      <c r="D85" s="72"/>
      <c r="F85" s="13" t="s">
        <v>84</v>
      </c>
      <c r="G85" s="7" t="s">
        <v>14</v>
      </c>
      <c r="H85" s="73"/>
      <c r="I85" s="6">
        <v>4</v>
      </c>
      <c r="J85" s="6"/>
      <c r="K85" s="11"/>
      <c r="L85" s="128" t="s">
        <v>107</v>
      </c>
      <c r="M85" s="129"/>
      <c r="N85" s="7" t="s">
        <v>16</v>
      </c>
      <c r="O85" s="13" t="s">
        <v>52</v>
      </c>
      <c r="P85" s="11"/>
      <c r="Q85" s="13" t="s">
        <v>14</v>
      </c>
      <c r="R85" s="11"/>
      <c r="S85" s="6">
        <v>5</v>
      </c>
      <c r="T85" s="6"/>
      <c r="U85" s="11" t="s">
        <v>15</v>
      </c>
      <c r="V85" s="6">
        <v>3</v>
      </c>
      <c r="W85" s="6"/>
      <c r="X85" s="7" t="s">
        <v>53</v>
      </c>
      <c r="Y85" s="13" t="s">
        <v>85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122" t="s">
        <v>107</v>
      </c>
      <c r="AK85" s="123"/>
      <c r="AL85" s="123"/>
      <c r="AM85" s="123"/>
      <c r="AN85" s="123"/>
      <c r="AO85" s="124"/>
      <c r="AP85" s="7" t="s">
        <v>75</v>
      </c>
      <c r="AQ85" s="7"/>
      <c r="AR85" s="7"/>
      <c r="AS85" s="7"/>
      <c r="AT85" s="74"/>
    </row>
    <row r="86" spans="2:46" ht="6" customHeight="1" thickBot="1" x14ac:dyDescent="0.6">
      <c r="B86" s="7"/>
      <c r="C86" s="7"/>
      <c r="D86" s="7"/>
      <c r="E86" s="75"/>
      <c r="F86" s="7"/>
      <c r="G86" s="56"/>
      <c r="H86" s="7"/>
      <c r="I86" s="7"/>
      <c r="J86" s="7"/>
      <c r="K86" s="7"/>
      <c r="L86" s="7"/>
      <c r="M86" s="7"/>
      <c r="N86" s="7"/>
      <c r="O86" s="7"/>
      <c r="P86" s="7"/>
      <c r="AC86" s="7"/>
      <c r="AE86" s="56"/>
      <c r="AK86" s="7"/>
      <c r="AL86" s="7"/>
      <c r="AM86" s="7"/>
      <c r="AN86" s="7"/>
      <c r="AP86" s="7"/>
      <c r="AQ86" s="7"/>
      <c r="AR86" s="7"/>
      <c r="AS86" s="7"/>
      <c r="AT86" s="74"/>
    </row>
    <row r="87" spans="2:46" ht="14.15" customHeight="1" thickBot="1" x14ac:dyDescent="0.6">
      <c r="B87" s="7"/>
      <c r="C87" s="7"/>
      <c r="D87" s="7"/>
      <c r="E87" s="75"/>
      <c r="F87" s="7" t="s">
        <v>86</v>
      </c>
      <c r="G87" s="76" t="s">
        <v>84</v>
      </c>
      <c r="H87" s="76"/>
      <c r="I87" s="76" t="s">
        <v>56</v>
      </c>
      <c r="J87" s="76"/>
      <c r="K87" s="7"/>
      <c r="L87" s="128" t="s">
        <v>107</v>
      </c>
      <c r="M87" s="129"/>
      <c r="N87" s="43" t="s">
        <v>57</v>
      </c>
      <c r="O87" s="7"/>
      <c r="P87" s="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I87" s="79" t="s">
        <v>58</v>
      </c>
      <c r="AJ87" s="122" t="s">
        <v>107</v>
      </c>
      <c r="AK87" s="123"/>
      <c r="AL87" s="123"/>
      <c r="AM87" s="123"/>
      <c r="AN87" s="123"/>
      <c r="AO87" s="124"/>
      <c r="AP87" s="7" t="s">
        <v>75</v>
      </c>
      <c r="AQ87" s="66"/>
      <c r="AR87" s="67" t="s">
        <v>87</v>
      </c>
      <c r="AS87" s="67"/>
      <c r="AT87" s="74"/>
    </row>
    <row r="88" spans="2:46" ht="15" customHeight="1" x14ac:dyDescent="0.55000000000000004">
      <c r="B88" s="7"/>
      <c r="C88" s="7"/>
      <c r="D88" s="7"/>
      <c r="E88" s="75"/>
      <c r="F88" s="7"/>
      <c r="G88" s="43" t="s">
        <v>60</v>
      </c>
      <c r="H88" s="11"/>
      <c r="I88" s="7"/>
      <c r="J88" s="11"/>
      <c r="K88" s="11"/>
      <c r="L88" s="7"/>
      <c r="M88" s="7"/>
      <c r="N88" s="7"/>
      <c r="O88" s="7"/>
      <c r="P88" s="7"/>
      <c r="AC88" s="7"/>
      <c r="AE88" s="56"/>
      <c r="AK88" s="47"/>
      <c r="AL88" s="47"/>
      <c r="AM88" s="47"/>
      <c r="AN88" s="47"/>
      <c r="AO88" s="47"/>
      <c r="AP88" s="47"/>
      <c r="AQ88" s="7"/>
      <c r="AR88" s="7"/>
      <c r="AS88" s="7"/>
      <c r="AT88" s="74"/>
    </row>
    <row r="89" spans="2:46" ht="6" customHeight="1" thickBot="1" x14ac:dyDescent="0.6">
      <c r="B89" s="7"/>
      <c r="C89" s="7"/>
      <c r="D89" s="7"/>
      <c r="E89" s="80"/>
      <c r="F89" s="68"/>
      <c r="G89" s="81"/>
      <c r="H89" s="81"/>
      <c r="I89" s="68"/>
      <c r="J89" s="68"/>
      <c r="K89" s="68"/>
      <c r="L89" s="68"/>
      <c r="M89" s="68"/>
      <c r="N89" s="68"/>
      <c r="O89" s="68"/>
      <c r="P89" s="68"/>
      <c r="Q89" s="81"/>
      <c r="R89" s="81"/>
      <c r="S89" s="81"/>
      <c r="T89" s="81"/>
      <c r="U89" s="81"/>
      <c r="V89" s="81"/>
      <c r="W89" s="68"/>
      <c r="X89" s="68"/>
      <c r="Y89" s="68"/>
      <c r="Z89" s="68"/>
      <c r="AA89" s="68"/>
      <c r="AB89" s="68"/>
      <c r="AC89" s="68"/>
      <c r="AD89" s="82"/>
      <c r="AE89" s="82"/>
      <c r="AF89" s="82"/>
      <c r="AG89" s="82"/>
      <c r="AH89" s="82"/>
      <c r="AI89" s="82"/>
      <c r="AJ89" s="68"/>
      <c r="AK89" s="83"/>
      <c r="AL89" s="83"/>
      <c r="AM89" s="83"/>
      <c r="AN89" s="68"/>
      <c r="AO89" s="68"/>
      <c r="AP89" s="84"/>
      <c r="AQ89" s="84"/>
      <c r="AR89" s="84"/>
      <c r="AS89" s="84"/>
      <c r="AT89" s="85"/>
    </row>
    <row r="90" spans="2:46" ht="3.9" customHeight="1" x14ac:dyDescent="0.5500000000000000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2:46" ht="14.15" customHeight="1" thickBot="1" x14ac:dyDescent="0.6">
      <c r="B91" s="7"/>
      <c r="D91" s="13" t="s">
        <v>88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J91" s="86"/>
      <c r="AK91" s="86"/>
      <c r="AL91" s="86"/>
      <c r="AM91" s="86"/>
      <c r="AN91" s="86"/>
      <c r="AO91" s="86"/>
      <c r="AP91" s="7"/>
      <c r="AQ91" s="42"/>
      <c r="AR91" s="42"/>
      <c r="AS91" s="7"/>
    </row>
    <row r="92" spans="2:46" ht="14.15" customHeight="1" thickBot="1" x14ac:dyDescent="0.6">
      <c r="B92" s="7"/>
      <c r="D92" s="7"/>
      <c r="E92" s="87" t="s">
        <v>89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122" t="s">
        <v>107</v>
      </c>
      <c r="AK92" s="123"/>
      <c r="AL92" s="123"/>
      <c r="AM92" s="123"/>
      <c r="AN92" s="123"/>
      <c r="AO92" s="124"/>
      <c r="AP92" s="7" t="s">
        <v>24</v>
      </c>
      <c r="AQ92" s="42" t="s">
        <v>90</v>
      </c>
      <c r="AR92" s="42"/>
      <c r="AS92" s="89"/>
    </row>
    <row r="93" spans="2:46" ht="6" customHeight="1" thickBot="1" x14ac:dyDescent="0.6">
      <c r="B93" s="7"/>
      <c r="D93" s="7"/>
      <c r="E93" s="7"/>
      <c r="F93" s="7"/>
      <c r="G93" s="7"/>
      <c r="H93" s="11"/>
      <c r="I93" s="1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J93" s="65"/>
      <c r="AK93" s="65"/>
      <c r="AL93" s="65"/>
      <c r="AM93" s="65"/>
      <c r="AN93" s="65"/>
      <c r="AO93" s="65"/>
      <c r="AP93" s="7"/>
      <c r="AQ93" s="45"/>
      <c r="AR93" s="45"/>
      <c r="AS93" s="7"/>
    </row>
    <row r="94" spans="2:46" ht="14.15" customHeight="1" thickBot="1" x14ac:dyDescent="0.6">
      <c r="B94" s="7"/>
      <c r="D94" s="7" t="s">
        <v>91</v>
      </c>
      <c r="E94" s="7"/>
      <c r="F94" s="7"/>
      <c r="G94" s="7"/>
      <c r="H94" s="11"/>
      <c r="I94" s="1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J94" s="122" t="s">
        <v>107</v>
      </c>
      <c r="AK94" s="123"/>
      <c r="AL94" s="123"/>
      <c r="AM94" s="123"/>
      <c r="AN94" s="123"/>
      <c r="AO94" s="124"/>
      <c r="AP94" s="7" t="s">
        <v>24</v>
      </c>
      <c r="AQ94" s="42" t="s">
        <v>92</v>
      </c>
      <c r="AR94" s="42"/>
      <c r="AS94" s="66"/>
    </row>
    <row r="95" spans="2:46" ht="19.5" customHeight="1" thickBot="1" x14ac:dyDescent="0.6">
      <c r="B95" s="7"/>
      <c r="D95" s="7"/>
      <c r="E95" s="7"/>
      <c r="F95" s="7"/>
      <c r="G95" s="7"/>
      <c r="H95" s="11"/>
      <c r="I95" s="1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J95" s="44"/>
      <c r="AK95" s="44"/>
      <c r="AL95" s="44"/>
      <c r="AM95" s="44"/>
      <c r="AN95" s="44"/>
      <c r="AO95" s="44"/>
      <c r="AP95" s="7"/>
      <c r="AQ95" s="45"/>
      <c r="AR95" s="45"/>
      <c r="AS95" s="66"/>
    </row>
    <row r="96" spans="2:46" ht="18" customHeight="1" thickTop="1" thickBot="1" x14ac:dyDescent="0.6">
      <c r="B96" s="7"/>
      <c r="D96" s="7" t="s">
        <v>93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AB96" s="7"/>
      <c r="AJ96" s="133">
        <f>AJ69</f>
        <v>50000</v>
      </c>
      <c r="AK96" s="134"/>
      <c r="AL96" s="134"/>
      <c r="AM96" s="134"/>
      <c r="AN96" s="134"/>
      <c r="AO96" s="135"/>
      <c r="AP96" s="7" t="s">
        <v>24</v>
      </c>
      <c r="AR96" s="7"/>
      <c r="AS96" s="7"/>
    </row>
    <row r="97" spans="2:47" ht="12" customHeight="1" thickTop="1" thickBot="1" x14ac:dyDescent="0.6"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U97" s="11"/>
      <c r="V97" s="11"/>
      <c r="W97" s="44"/>
      <c r="X97" s="44"/>
      <c r="Y97" s="44"/>
      <c r="Z97" s="44"/>
      <c r="AA97" s="7"/>
      <c r="AB97" s="7"/>
      <c r="AC97" s="43"/>
      <c r="AE97" s="7"/>
      <c r="AF97" s="7"/>
      <c r="AG97" s="43"/>
      <c r="AH97" s="7"/>
      <c r="AI97" s="7"/>
      <c r="AJ97" s="56"/>
      <c r="AL97" s="7"/>
      <c r="AM97" s="7"/>
      <c r="AN97" s="7"/>
      <c r="AO97" s="7"/>
      <c r="AP97" s="7"/>
      <c r="AR97" s="7"/>
      <c r="AS97" s="7"/>
    </row>
    <row r="98" spans="2:47" ht="15" customHeight="1" thickTop="1" x14ac:dyDescent="0.55000000000000004">
      <c r="B98" s="7"/>
      <c r="C98" s="7"/>
      <c r="D98" s="7" t="s">
        <v>94</v>
      </c>
      <c r="E98" s="7"/>
      <c r="F98" s="7"/>
      <c r="G98" s="11"/>
      <c r="H98" s="11"/>
      <c r="I98" s="7"/>
      <c r="J98" s="7"/>
      <c r="K98" s="7"/>
      <c r="L98" s="7"/>
      <c r="M98" s="7"/>
      <c r="N98" s="7"/>
      <c r="O98" s="7"/>
      <c r="P98" s="7"/>
      <c r="Q98" s="11"/>
      <c r="R98" s="11"/>
      <c r="S98" s="11"/>
      <c r="T98" s="11"/>
      <c r="U98" s="11"/>
      <c r="X98" s="91" t="s">
        <v>95</v>
      </c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3"/>
      <c r="AJ98" s="94" t="s">
        <v>96</v>
      </c>
      <c r="AK98" s="94"/>
      <c r="AL98" s="94"/>
      <c r="AM98" s="94"/>
      <c r="AN98" s="94"/>
      <c r="AO98" s="94"/>
      <c r="AP98" s="48"/>
      <c r="AQ98" s="48"/>
      <c r="AR98" s="48"/>
      <c r="AS98" s="48"/>
      <c r="AU98" s="7"/>
    </row>
    <row r="99" spans="2:47" ht="15" customHeight="1" x14ac:dyDescent="0.55000000000000004">
      <c r="B99" s="7"/>
      <c r="C99" s="7"/>
      <c r="D99" s="7"/>
      <c r="E99" s="95" t="s">
        <v>97</v>
      </c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6"/>
      <c r="X99" s="91" t="s">
        <v>98</v>
      </c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3"/>
      <c r="AJ99" s="97" t="s">
        <v>99</v>
      </c>
      <c r="AK99" s="97"/>
      <c r="AL99" s="97"/>
      <c r="AM99" s="97"/>
      <c r="AN99" s="97"/>
      <c r="AO99" s="97"/>
      <c r="AP99" s="48"/>
      <c r="AQ99" s="48"/>
      <c r="AR99" s="48"/>
      <c r="AS99" s="48"/>
      <c r="AU99" s="7"/>
    </row>
    <row r="100" spans="2:47" ht="15" customHeight="1" thickBot="1" x14ac:dyDescent="0.6">
      <c r="B100" s="7"/>
      <c r="C100" s="7"/>
      <c r="D100" s="7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1" t="s">
        <v>100</v>
      </c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3"/>
      <c r="AJ100" s="98" t="s">
        <v>101</v>
      </c>
      <c r="AK100" s="98"/>
      <c r="AL100" s="98"/>
      <c r="AM100" s="98"/>
      <c r="AN100" s="98"/>
      <c r="AO100" s="98"/>
      <c r="AP100" s="48"/>
      <c r="AQ100" s="48"/>
      <c r="AR100" s="48"/>
      <c r="AS100" s="48"/>
      <c r="AU100" s="7"/>
    </row>
    <row r="101" spans="2:47" ht="3.9" customHeight="1" thickTop="1" x14ac:dyDescent="0.55000000000000004"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U101" s="11"/>
      <c r="V101" s="11"/>
      <c r="W101" s="44"/>
      <c r="X101" s="44"/>
      <c r="Y101" s="44"/>
      <c r="Z101" s="44"/>
      <c r="AA101" s="7"/>
      <c r="AB101" s="7"/>
      <c r="AC101" s="43"/>
      <c r="AD101" s="7"/>
      <c r="AE101" s="7"/>
      <c r="AF101" s="7"/>
      <c r="AG101" s="7"/>
      <c r="AH101" s="7"/>
      <c r="AI101" s="7"/>
      <c r="AJ101" s="56"/>
      <c r="AL101" s="7"/>
      <c r="AM101" s="7"/>
      <c r="AN101" s="7"/>
      <c r="AO101" s="7"/>
      <c r="AP101" s="7"/>
      <c r="AR101" s="7"/>
      <c r="AS101" s="7"/>
    </row>
    <row r="102" spans="2:47" ht="18" customHeight="1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O102" s="3"/>
      <c r="AP102" s="3"/>
      <c r="AQ102" s="3"/>
      <c r="AR102" s="3"/>
      <c r="AS102" s="3"/>
    </row>
    <row r="103" spans="2:47" ht="17.25" customHeight="1" x14ac:dyDescent="0.55000000000000004">
      <c r="B103" s="7"/>
      <c r="C103" s="7" t="s">
        <v>102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2:47" ht="3.9" customHeight="1" x14ac:dyDescent="0.5500000000000000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2:47" ht="3.9" customHeight="1" thickBot="1" x14ac:dyDescent="0.6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2:47" ht="14.15" customHeight="1" thickBot="1" x14ac:dyDescent="0.6">
      <c r="B106" s="7"/>
      <c r="D106" s="7" t="s">
        <v>40</v>
      </c>
      <c r="E106" s="7"/>
      <c r="F106" s="7"/>
      <c r="G106" s="7"/>
      <c r="H106" s="128"/>
      <c r="I106" s="129"/>
      <c r="J106" s="7" t="s">
        <v>41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J106" s="122"/>
      <c r="AK106" s="123"/>
      <c r="AL106" s="123"/>
      <c r="AM106" s="123"/>
      <c r="AN106" s="123"/>
      <c r="AO106" s="124"/>
      <c r="AP106" s="7" t="s">
        <v>24</v>
      </c>
      <c r="AQ106" s="42" t="s">
        <v>42</v>
      </c>
      <c r="AR106" s="42"/>
      <c r="AS106" s="7"/>
    </row>
    <row r="107" spans="2:47" ht="27.9" customHeight="1" x14ac:dyDescent="0.2">
      <c r="B107" s="7"/>
      <c r="D107" s="7"/>
      <c r="E107" s="63" t="s">
        <v>43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4" t="s">
        <v>44</v>
      </c>
      <c r="AM107" s="64"/>
      <c r="AN107" s="64"/>
      <c r="AO107" s="64"/>
      <c r="AP107" s="64"/>
      <c r="AQ107" s="64"/>
      <c r="AR107" s="64"/>
      <c r="AS107" s="64"/>
    </row>
    <row r="108" spans="2:47" ht="6" customHeight="1" thickBot="1" x14ac:dyDescent="0.6">
      <c r="B108" s="7"/>
      <c r="D108" s="7"/>
      <c r="E108" s="7"/>
      <c r="F108" s="7"/>
      <c r="G108" s="7"/>
      <c r="H108" s="11"/>
      <c r="I108" s="1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J108" s="65"/>
      <c r="AK108" s="65"/>
      <c r="AL108" s="65"/>
      <c r="AM108" s="65"/>
      <c r="AN108" s="65"/>
      <c r="AO108" s="65"/>
      <c r="AP108" s="7"/>
      <c r="AQ108" s="45"/>
      <c r="AR108" s="45"/>
      <c r="AS108" s="7"/>
    </row>
    <row r="109" spans="2:47" ht="14.15" customHeight="1" thickBot="1" x14ac:dyDescent="0.6">
      <c r="B109" s="7"/>
      <c r="D109" s="7" t="s">
        <v>45</v>
      </c>
      <c r="E109" s="7"/>
      <c r="F109" s="7"/>
      <c r="G109" s="7"/>
      <c r="H109" s="11"/>
      <c r="I109" s="1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J109" s="122"/>
      <c r="AK109" s="123"/>
      <c r="AL109" s="123"/>
      <c r="AM109" s="123"/>
      <c r="AN109" s="123"/>
      <c r="AO109" s="124"/>
      <c r="AP109" s="7" t="s">
        <v>46</v>
      </c>
      <c r="AQ109" s="66"/>
      <c r="AR109" s="67" t="s">
        <v>47</v>
      </c>
      <c r="AS109" s="67"/>
    </row>
    <row r="110" spans="2:47" ht="27.9" customHeight="1" x14ac:dyDescent="0.2">
      <c r="B110" s="7"/>
      <c r="D110" s="7"/>
      <c r="E110" s="63" t="s">
        <v>48</v>
      </c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4" t="s">
        <v>49</v>
      </c>
      <c r="AM110" s="64"/>
      <c r="AN110" s="64"/>
      <c r="AO110" s="64"/>
      <c r="AP110" s="64"/>
      <c r="AQ110" s="64"/>
      <c r="AR110" s="64"/>
      <c r="AS110" s="64"/>
      <c r="AT110" s="64"/>
    </row>
    <row r="111" spans="2:47" ht="6" customHeight="1" x14ac:dyDescent="0.55000000000000004">
      <c r="B111" s="7"/>
      <c r="C111" s="7"/>
      <c r="D111" s="7"/>
      <c r="E111" s="7"/>
      <c r="F111" s="7"/>
      <c r="G111" s="11"/>
      <c r="H111" s="11"/>
      <c r="I111" s="7"/>
      <c r="J111" s="7"/>
      <c r="K111" s="7"/>
      <c r="L111" s="7"/>
      <c r="M111" s="7"/>
      <c r="N111" s="7"/>
      <c r="O111" s="7"/>
      <c r="P111" s="7"/>
      <c r="Q111" s="11"/>
      <c r="R111" s="11"/>
      <c r="S111" s="11"/>
      <c r="T111" s="11"/>
      <c r="U111" s="11"/>
      <c r="V111" s="11"/>
      <c r="W111" s="7"/>
      <c r="X111" s="7"/>
      <c r="Y111" s="7"/>
      <c r="Z111" s="7"/>
      <c r="AA111" s="7"/>
      <c r="AB111" s="7"/>
      <c r="AC111" s="7"/>
      <c r="AD111" s="47"/>
      <c r="AE111" s="47"/>
      <c r="AF111" s="47"/>
      <c r="AG111" s="47"/>
      <c r="AH111" s="47"/>
      <c r="AI111" s="47"/>
      <c r="AJ111" s="7"/>
      <c r="AK111" s="11"/>
      <c r="AL111" s="11"/>
      <c r="AM111" s="11"/>
      <c r="AN111" s="7"/>
      <c r="AO111" s="7"/>
      <c r="AP111" s="48"/>
      <c r="AQ111" s="48"/>
      <c r="AR111" s="48"/>
      <c r="AS111" s="48"/>
    </row>
    <row r="112" spans="2:47" ht="14.15" customHeight="1" x14ac:dyDescent="0.55000000000000004">
      <c r="B112" s="7"/>
      <c r="D112" s="7" t="s">
        <v>50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2:46" ht="3.9" customHeight="1" thickBot="1" x14ac:dyDescent="0.6">
      <c r="B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68"/>
    </row>
    <row r="114" spans="2:46" ht="6" customHeight="1" thickBot="1" x14ac:dyDescent="0.6">
      <c r="B114" s="7"/>
      <c r="C114" s="7"/>
      <c r="D114" s="7"/>
      <c r="E114" s="69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1"/>
    </row>
    <row r="115" spans="2:46" ht="14.15" customHeight="1" thickBot="1" x14ac:dyDescent="0.6">
      <c r="B115" s="7"/>
      <c r="C115" s="7"/>
      <c r="D115" s="72"/>
      <c r="F115" s="13" t="s">
        <v>51</v>
      </c>
      <c r="G115" s="7" t="s">
        <v>14</v>
      </c>
      <c r="H115" s="73"/>
      <c r="I115" s="6">
        <v>5</v>
      </c>
      <c r="J115" s="6"/>
      <c r="K115" s="11" t="s">
        <v>15</v>
      </c>
      <c r="L115" s="128"/>
      <c r="M115" s="129"/>
      <c r="N115" s="7" t="s">
        <v>16</v>
      </c>
      <c r="O115" s="13" t="s">
        <v>52</v>
      </c>
      <c r="P115" s="11"/>
      <c r="Q115" s="13" t="s">
        <v>14</v>
      </c>
      <c r="R115" s="11"/>
      <c r="S115" s="6">
        <v>5</v>
      </c>
      <c r="T115" s="6"/>
      <c r="U115" s="11" t="s">
        <v>15</v>
      </c>
      <c r="V115" s="6">
        <v>9</v>
      </c>
      <c r="W115" s="6"/>
      <c r="X115" s="7" t="s">
        <v>53</v>
      </c>
      <c r="Y115" s="13" t="s">
        <v>54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122"/>
      <c r="AK115" s="123"/>
      <c r="AL115" s="123"/>
      <c r="AM115" s="123"/>
      <c r="AN115" s="123"/>
      <c r="AO115" s="124"/>
      <c r="AP115" s="7" t="s">
        <v>24</v>
      </c>
      <c r="AQ115" s="7"/>
      <c r="AR115" s="7"/>
      <c r="AS115" s="7"/>
      <c r="AT115" s="74"/>
    </row>
    <row r="116" spans="2:46" ht="6" customHeight="1" thickBot="1" x14ac:dyDescent="0.6">
      <c r="B116" s="7"/>
      <c r="C116" s="7"/>
      <c r="D116" s="7"/>
      <c r="E116" s="75"/>
      <c r="F116" s="7"/>
      <c r="G116" s="56"/>
      <c r="H116" s="7"/>
      <c r="I116" s="7"/>
      <c r="J116" s="7"/>
      <c r="K116" s="7"/>
      <c r="L116" s="7"/>
      <c r="M116" s="7"/>
      <c r="N116" s="7"/>
      <c r="O116" s="7"/>
      <c r="P116" s="7"/>
      <c r="AC116" s="7"/>
      <c r="AE116" s="56"/>
      <c r="AK116" s="7"/>
      <c r="AL116" s="7"/>
      <c r="AM116" s="7"/>
      <c r="AN116" s="7"/>
      <c r="AP116" s="7"/>
      <c r="AQ116" s="7"/>
      <c r="AR116" s="7"/>
      <c r="AS116" s="7"/>
      <c r="AT116" s="74"/>
    </row>
    <row r="117" spans="2:46" ht="14.15" customHeight="1" thickBot="1" x14ac:dyDescent="0.6">
      <c r="B117" s="7"/>
      <c r="C117" s="7"/>
      <c r="D117" s="7"/>
      <c r="E117" s="75"/>
      <c r="F117" s="7" t="s">
        <v>55</v>
      </c>
      <c r="G117" s="76" t="s">
        <v>51</v>
      </c>
      <c r="H117" s="76"/>
      <c r="I117" s="76" t="s">
        <v>56</v>
      </c>
      <c r="J117" s="76"/>
      <c r="K117" s="7"/>
      <c r="L117" s="128"/>
      <c r="M117" s="129"/>
      <c r="N117" s="43" t="s">
        <v>57</v>
      </c>
      <c r="O117" s="7"/>
      <c r="P117" s="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I117" s="79" t="s">
        <v>58</v>
      </c>
      <c r="AJ117" s="122"/>
      <c r="AK117" s="123"/>
      <c r="AL117" s="123"/>
      <c r="AM117" s="123"/>
      <c r="AN117" s="123"/>
      <c r="AO117" s="124"/>
      <c r="AP117" s="7" t="s">
        <v>24</v>
      </c>
      <c r="AQ117" s="42" t="s">
        <v>59</v>
      </c>
      <c r="AR117" s="42"/>
      <c r="AS117" s="7"/>
      <c r="AT117" s="74"/>
    </row>
    <row r="118" spans="2:46" ht="15" customHeight="1" x14ac:dyDescent="0.55000000000000004">
      <c r="B118" s="7"/>
      <c r="C118" s="7"/>
      <c r="D118" s="7"/>
      <c r="E118" s="75"/>
      <c r="F118" s="7"/>
      <c r="G118" s="43" t="s">
        <v>103</v>
      </c>
      <c r="H118" s="11"/>
      <c r="I118" s="7"/>
      <c r="J118" s="11"/>
      <c r="K118" s="11"/>
      <c r="L118" s="7"/>
      <c r="M118" s="7"/>
      <c r="N118" s="7"/>
      <c r="O118" s="7"/>
      <c r="P118" s="7"/>
      <c r="AC118" s="7"/>
      <c r="AE118" s="56"/>
      <c r="AK118" s="47"/>
      <c r="AL118" s="47"/>
      <c r="AM118" s="47"/>
      <c r="AN118" s="47"/>
      <c r="AO118" s="47"/>
      <c r="AP118" s="47"/>
      <c r="AQ118" s="7"/>
      <c r="AR118" s="7"/>
      <c r="AS118" s="7"/>
      <c r="AT118" s="74"/>
    </row>
    <row r="119" spans="2:46" ht="8.15" customHeight="1" thickBot="1" x14ac:dyDescent="0.6">
      <c r="B119" s="7"/>
      <c r="C119" s="7"/>
      <c r="D119" s="7"/>
      <c r="E119" s="75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4"/>
    </row>
    <row r="120" spans="2:46" ht="14.15" customHeight="1" thickBot="1" x14ac:dyDescent="0.6">
      <c r="B120" s="7"/>
      <c r="C120" s="7"/>
      <c r="D120" s="72"/>
      <c r="F120" s="13" t="s">
        <v>61</v>
      </c>
      <c r="G120" s="7" t="s">
        <v>14</v>
      </c>
      <c r="H120" s="73"/>
      <c r="I120" s="6">
        <v>5</v>
      </c>
      <c r="J120" s="6"/>
      <c r="K120" s="11" t="s">
        <v>15</v>
      </c>
      <c r="L120" s="128"/>
      <c r="M120" s="129"/>
      <c r="N120" s="7" t="s">
        <v>16</v>
      </c>
      <c r="O120" s="13" t="s">
        <v>52</v>
      </c>
      <c r="P120" s="11"/>
      <c r="Q120" s="13" t="s">
        <v>14</v>
      </c>
      <c r="R120" s="11"/>
      <c r="S120" s="6">
        <v>5</v>
      </c>
      <c r="T120" s="6"/>
      <c r="U120" s="11" t="s">
        <v>15</v>
      </c>
      <c r="V120" s="6">
        <v>9</v>
      </c>
      <c r="W120" s="6"/>
      <c r="X120" s="7" t="s">
        <v>53</v>
      </c>
      <c r="Y120" s="13" t="s">
        <v>62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122"/>
      <c r="AK120" s="123"/>
      <c r="AL120" s="123"/>
      <c r="AM120" s="123"/>
      <c r="AN120" s="123"/>
      <c r="AO120" s="124"/>
      <c r="AP120" s="7" t="s">
        <v>46</v>
      </c>
      <c r="AQ120" s="7"/>
      <c r="AR120" s="7"/>
      <c r="AS120" s="7"/>
      <c r="AT120" s="74"/>
    </row>
    <row r="121" spans="2:46" ht="6" customHeight="1" thickBot="1" x14ac:dyDescent="0.6">
      <c r="B121" s="7"/>
      <c r="C121" s="7"/>
      <c r="D121" s="7"/>
      <c r="E121" s="75"/>
      <c r="F121" s="7"/>
      <c r="G121" s="56"/>
      <c r="H121" s="7"/>
      <c r="I121" s="7"/>
      <c r="J121" s="7"/>
      <c r="K121" s="7"/>
      <c r="L121" s="7"/>
      <c r="M121" s="7"/>
      <c r="N121" s="7"/>
      <c r="O121" s="7"/>
      <c r="P121" s="7"/>
      <c r="AC121" s="7"/>
      <c r="AE121" s="56"/>
      <c r="AK121" s="7"/>
      <c r="AL121" s="7"/>
      <c r="AM121" s="7"/>
      <c r="AN121" s="7"/>
      <c r="AP121" s="7"/>
      <c r="AQ121" s="7"/>
      <c r="AR121" s="7"/>
      <c r="AS121" s="7"/>
      <c r="AT121" s="74"/>
    </row>
    <row r="122" spans="2:46" ht="14.15" customHeight="1" thickBot="1" x14ac:dyDescent="0.6">
      <c r="B122" s="7"/>
      <c r="C122" s="7"/>
      <c r="D122" s="7"/>
      <c r="E122" s="75"/>
      <c r="F122" s="7" t="s">
        <v>63</v>
      </c>
      <c r="G122" s="76" t="s">
        <v>61</v>
      </c>
      <c r="H122" s="76"/>
      <c r="I122" s="76" t="s">
        <v>56</v>
      </c>
      <c r="J122" s="76"/>
      <c r="K122" s="7"/>
      <c r="L122" s="128"/>
      <c r="M122" s="129"/>
      <c r="N122" s="43" t="s">
        <v>57</v>
      </c>
      <c r="O122" s="7"/>
      <c r="P122" s="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I122" s="79" t="s">
        <v>58</v>
      </c>
      <c r="AJ122" s="122"/>
      <c r="AK122" s="123"/>
      <c r="AL122" s="123"/>
      <c r="AM122" s="123"/>
      <c r="AN122" s="123"/>
      <c r="AO122" s="124"/>
      <c r="AP122" s="7" t="s">
        <v>46</v>
      </c>
      <c r="AQ122" s="66"/>
      <c r="AR122" s="67" t="s">
        <v>64</v>
      </c>
      <c r="AS122" s="67"/>
      <c r="AT122" s="74"/>
    </row>
    <row r="123" spans="2:46" ht="15" customHeight="1" x14ac:dyDescent="0.55000000000000004">
      <c r="B123" s="7"/>
      <c r="C123" s="7"/>
      <c r="D123" s="7"/>
      <c r="E123" s="75"/>
      <c r="F123" s="7"/>
      <c r="G123" s="43" t="s">
        <v>103</v>
      </c>
      <c r="H123" s="11"/>
      <c r="I123" s="7"/>
      <c r="J123" s="11"/>
      <c r="K123" s="11"/>
      <c r="L123" s="7"/>
      <c r="M123" s="7"/>
      <c r="N123" s="7"/>
      <c r="O123" s="7"/>
      <c r="P123" s="7"/>
      <c r="AC123" s="7"/>
      <c r="AE123" s="56"/>
      <c r="AK123" s="47"/>
      <c r="AL123" s="47"/>
      <c r="AM123" s="47"/>
      <c r="AN123" s="47"/>
      <c r="AO123" s="47"/>
      <c r="AP123" s="47"/>
      <c r="AQ123" s="7"/>
      <c r="AR123" s="7"/>
      <c r="AS123" s="7"/>
      <c r="AT123" s="74"/>
    </row>
    <row r="124" spans="2:46" ht="6" customHeight="1" thickBot="1" x14ac:dyDescent="0.6">
      <c r="B124" s="7"/>
      <c r="C124" s="7"/>
      <c r="D124" s="7"/>
      <c r="E124" s="80"/>
      <c r="F124" s="68"/>
      <c r="G124" s="81"/>
      <c r="H124" s="81"/>
      <c r="I124" s="68"/>
      <c r="J124" s="68"/>
      <c r="K124" s="68"/>
      <c r="L124" s="68"/>
      <c r="M124" s="68"/>
      <c r="N124" s="68"/>
      <c r="O124" s="68"/>
      <c r="P124" s="68"/>
      <c r="Q124" s="81"/>
      <c r="R124" s="81"/>
      <c r="S124" s="81"/>
      <c r="T124" s="81"/>
      <c r="U124" s="81"/>
      <c r="V124" s="81"/>
      <c r="W124" s="68"/>
      <c r="X124" s="68"/>
      <c r="Y124" s="68"/>
      <c r="Z124" s="68"/>
      <c r="AA124" s="68"/>
      <c r="AB124" s="68"/>
      <c r="AC124" s="68"/>
      <c r="AD124" s="82"/>
      <c r="AE124" s="82"/>
      <c r="AF124" s="82"/>
      <c r="AG124" s="82"/>
      <c r="AH124" s="82"/>
      <c r="AI124" s="82"/>
      <c r="AJ124" s="68"/>
      <c r="AK124" s="83"/>
      <c r="AL124" s="83"/>
      <c r="AM124" s="83"/>
      <c r="AN124" s="68"/>
      <c r="AO124" s="68"/>
      <c r="AP124" s="84"/>
      <c r="AQ124" s="84"/>
      <c r="AR124" s="84"/>
      <c r="AS124" s="84"/>
      <c r="AT124" s="85"/>
    </row>
    <row r="125" spans="2:46" ht="3.9" customHeight="1" x14ac:dyDescent="0.5500000000000000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2:46" ht="14.15" customHeight="1" thickBot="1" x14ac:dyDescent="0.6">
      <c r="B126" s="7"/>
      <c r="D126" s="13" t="s">
        <v>65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J126" s="86"/>
      <c r="AK126" s="86"/>
      <c r="AL126" s="86"/>
      <c r="AM126" s="86"/>
      <c r="AN126" s="86"/>
      <c r="AO126" s="86"/>
      <c r="AP126" s="7"/>
      <c r="AQ126" s="42"/>
      <c r="AR126" s="42"/>
      <c r="AS126" s="7"/>
    </row>
    <row r="127" spans="2:46" ht="14.15" customHeight="1" thickBot="1" x14ac:dyDescent="0.6">
      <c r="B127" s="7"/>
      <c r="D127" s="7"/>
      <c r="E127" s="87" t="s">
        <v>66</v>
      </c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122"/>
      <c r="AK127" s="123"/>
      <c r="AL127" s="123"/>
      <c r="AM127" s="123"/>
      <c r="AN127" s="123"/>
      <c r="AO127" s="124"/>
      <c r="AP127" s="7" t="s">
        <v>24</v>
      </c>
      <c r="AQ127" s="42" t="s">
        <v>67</v>
      </c>
      <c r="AR127" s="42"/>
      <c r="AS127" s="89"/>
    </row>
    <row r="128" spans="2:46" ht="12" customHeight="1" thickBot="1" x14ac:dyDescent="0.6">
      <c r="B128" s="7"/>
      <c r="D128" s="7"/>
      <c r="E128" s="7"/>
      <c r="F128" s="7"/>
      <c r="G128" s="7"/>
      <c r="H128" s="11"/>
      <c r="I128" s="1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J128" s="65"/>
      <c r="AK128" s="65"/>
      <c r="AL128" s="65"/>
      <c r="AM128" s="65"/>
      <c r="AN128" s="65"/>
      <c r="AO128" s="65"/>
      <c r="AP128" s="7"/>
      <c r="AQ128" s="45"/>
      <c r="AR128" s="45"/>
      <c r="AS128" s="7"/>
    </row>
    <row r="129" spans="2:46" ht="14.15" customHeight="1" thickBot="1" x14ac:dyDescent="0.6">
      <c r="B129" s="7"/>
      <c r="D129" s="7" t="s">
        <v>68</v>
      </c>
      <c r="E129" s="7"/>
      <c r="F129" s="7"/>
      <c r="G129" s="7"/>
      <c r="H129" s="11"/>
      <c r="I129" s="1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J129" s="122"/>
      <c r="AK129" s="123"/>
      <c r="AL129" s="123"/>
      <c r="AM129" s="123"/>
      <c r="AN129" s="123"/>
      <c r="AO129" s="124"/>
      <c r="AP129" s="7" t="s">
        <v>24</v>
      </c>
      <c r="AQ129" s="42" t="s">
        <v>69</v>
      </c>
      <c r="AR129" s="42"/>
      <c r="AS129" s="66"/>
    </row>
    <row r="130" spans="2:46" ht="14.25" customHeight="1" thickBot="1" x14ac:dyDescent="0.6">
      <c r="B130" s="7"/>
      <c r="C130" s="7"/>
      <c r="D130" s="7"/>
      <c r="E130" s="7"/>
      <c r="F130" s="7"/>
      <c r="G130" s="11"/>
      <c r="H130" s="11"/>
      <c r="I130" s="7"/>
      <c r="J130" s="7"/>
      <c r="K130" s="7"/>
      <c r="L130" s="7"/>
      <c r="M130" s="7"/>
      <c r="N130" s="7"/>
      <c r="O130" s="7"/>
      <c r="P130" s="7"/>
      <c r="Q130" s="11"/>
      <c r="R130" s="11"/>
      <c r="S130" s="11"/>
      <c r="T130" s="11"/>
      <c r="U130" s="11"/>
      <c r="V130" s="11"/>
      <c r="W130" s="7"/>
      <c r="X130" s="7"/>
      <c r="Y130" s="7"/>
      <c r="Z130" s="7"/>
      <c r="AA130" s="7"/>
      <c r="AB130" s="7"/>
      <c r="AC130" s="7"/>
      <c r="AD130" s="47"/>
      <c r="AE130" s="47"/>
      <c r="AF130" s="47"/>
      <c r="AG130" s="47"/>
      <c r="AH130" s="47"/>
      <c r="AI130" s="47"/>
      <c r="AJ130" s="7"/>
      <c r="AK130" s="11"/>
      <c r="AL130" s="11"/>
      <c r="AM130" s="11"/>
      <c r="AN130" s="7"/>
      <c r="AO130" s="7"/>
      <c r="AP130" s="48"/>
      <c r="AQ130" s="48"/>
      <c r="AR130" s="48"/>
      <c r="AS130" s="48"/>
    </row>
    <row r="131" spans="2:46" ht="14.15" customHeight="1" thickBot="1" x14ac:dyDescent="0.6">
      <c r="B131" s="7"/>
      <c r="D131" s="7" t="s">
        <v>70</v>
      </c>
      <c r="E131" s="7"/>
      <c r="F131" s="7"/>
      <c r="G131" s="7"/>
      <c r="H131" s="128"/>
      <c r="I131" s="129"/>
      <c r="J131" s="7" t="s">
        <v>71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J131" s="122"/>
      <c r="AK131" s="123"/>
      <c r="AL131" s="123"/>
      <c r="AM131" s="123"/>
      <c r="AN131" s="123"/>
      <c r="AO131" s="124"/>
      <c r="AP131" s="7" t="s">
        <v>24</v>
      </c>
      <c r="AQ131" s="42" t="s">
        <v>72</v>
      </c>
      <c r="AR131" s="42"/>
      <c r="AS131" s="7"/>
    </row>
    <row r="132" spans="2:46" ht="27.9" customHeight="1" x14ac:dyDescent="0.2">
      <c r="B132" s="7"/>
      <c r="D132" s="7"/>
      <c r="E132" s="63" t="s">
        <v>43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4" t="s">
        <v>73</v>
      </c>
      <c r="AM132" s="64"/>
      <c r="AN132" s="64"/>
      <c r="AO132" s="64"/>
      <c r="AP132" s="64"/>
      <c r="AQ132" s="64"/>
      <c r="AR132" s="64"/>
      <c r="AS132" s="64"/>
    </row>
    <row r="133" spans="2:46" ht="6" customHeight="1" thickBot="1" x14ac:dyDescent="0.6">
      <c r="B133" s="7"/>
      <c r="D133" s="7"/>
      <c r="E133" s="7"/>
      <c r="F133" s="7"/>
      <c r="G133" s="7"/>
      <c r="H133" s="11"/>
      <c r="I133" s="1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J133" s="65"/>
      <c r="AK133" s="65"/>
      <c r="AL133" s="65"/>
      <c r="AM133" s="65"/>
      <c r="AN133" s="65"/>
      <c r="AO133" s="65"/>
      <c r="AP133" s="7"/>
      <c r="AQ133" s="45"/>
      <c r="AR133" s="45"/>
      <c r="AS133" s="7"/>
    </row>
    <row r="134" spans="2:46" ht="14.15" customHeight="1" thickBot="1" x14ac:dyDescent="0.6">
      <c r="B134" s="7"/>
      <c r="D134" s="7" t="s">
        <v>74</v>
      </c>
      <c r="E134" s="7"/>
      <c r="F134" s="7"/>
      <c r="G134" s="7"/>
      <c r="H134" s="11"/>
      <c r="I134" s="1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J134" s="122"/>
      <c r="AK134" s="123"/>
      <c r="AL134" s="123"/>
      <c r="AM134" s="123"/>
      <c r="AN134" s="123"/>
      <c r="AO134" s="124"/>
      <c r="AP134" s="7" t="s">
        <v>75</v>
      </c>
      <c r="AQ134" s="66"/>
      <c r="AR134" s="67" t="s">
        <v>76</v>
      </c>
      <c r="AS134" s="67"/>
    </row>
    <row r="135" spans="2:46" ht="32.15" customHeight="1" x14ac:dyDescent="0.2">
      <c r="B135" s="7"/>
      <c r="D135" s="7"/>
      <c r="E135" s="63" t="s">
        <v>77</v>
      </c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4" t="s">
        <v>78</v>
      </c>
      <c r="AM135" s="64"/>
      <c r="AN135" s="64"/>
      <c r="AO135" s="64"/>
      <c r="AP135" s="64"/>
      <c r="AQ135" s="64"/>
      <c r="AR135" s="64"/>
      <c r="AS135" s="64"/>
    </row>
    <row r="136" spans="2:46" ht="6" customHeight="1" x14ac:dyDescent="0.55000000000000004">
      <c r="B136" s="7"/>
      <c r="C136" s="7"/>
      <c r="D136" s="7"/>
      <c r="E136" s="7"/>
      <c r="F136" s="7"/>
      <c r="G136" s="11"/>
      <c r="H136" s="11"/>
      <c r="I136" s="7"/>
      <c r="J136" s="7"/>
      <c r="K136" s="7"/>
      <c r="L136" s="7"/>
      <c r="M136" s="7"/>
      <c r="N136" s="7"/>
      <c r="O136" s="7"/>
      <c r="P136" s="7"/>
      <c r="Q136" s="11"/>
      <c r="R136" s="11"/>
      <c r="S136" s="11"/>
      <c r="T136" s="11"/>
      <c r="U136" s="11"/>
      <c r="V136" s="11"/>
      <c r="W136" s="7"/>
      <c r="X136" s="7"/>
      <c r="Y136" s="7"/>
      <c r="Z136" s="7"/>
      <c r="AA136" s="7"/>
      <c r="AB136" s="7"/>
      <c r="AC136" s="7"/>
      <c r="AD136" s="47"/>
      <c r="AE136" s="47"/>
      <c r="AF136" s="47"/>
      <c r="AG136" s="47"/>
      <c r="AH136" s="47"/>
      <c r="AI136" s="47"/>
      <c r="AJ136" s="7"/>
      <c r="AK136" s="11"/>
      <c r="AL136" s="11"/>
      <c r="AM136" s="11"/>
      <c r="AN136" s="7"/>
      <c r="AO136" s="7"/>
      <c r="AP136" s="48"/>
      <c r="AQ136" s="48"/>
      <c r="AR136" s="48"/>
      <c r="AS136" s="48"/>
    </row>
    <row r="137" spans="2:46" ht="14.15" customHeight="1" x14ac:dyDescent="0.55000000000000004">
      <c r="B137" s="7"/>
      <c r="D137" s="7" t="s">
        <v>79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2:46" ht="3.9" customHeight="1" thickBot="1" x14ac:dyDescent="0.6">
      <c r="B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68"/>
    </row>
    <row r="139" spans="2:46" ht="8.15" customHeight="1" thickBot="1" x14ac:dyDescent="0.6">
      <c r="B139" s="7"/>
      <c r="C139" s="7"/>
      <c r="D139" s="7"/>
      <c r="E139" s="69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1"/>
    </row>
    <row r="140" spans="2:46" ht="14.15" customHeight="1" thickBot="1" x14ac:dyDescent="0.6">
      <c r="B140" s="7"/>
      <c r="C140" s="7"/>
      <c r="D140" s="72"/>
      <c r="F140" s="13" t="s">
        <v>80</v>
      </c>
      <c r="G140" s="7" t="s">
        <v>14</v>
      </c>
      <c r="H140" s="73"/>
      <c r="I140" s="6">
        <v>5</v>
      </c>
      <c r="J140" s="6"/>
      <c r="K140" s="11" t="s">
        <v>15</v>
      </c>
      <c r="L140" s="128"/>
      <c r="M140" s="129"/>
      <c r="N140" s="7" t="s">
        <v>16</v>
      </c>
      <c r="O140" s="13" t="s">
        <v>52</v>
      </c>
      <c r="P140" s="11"/>
      <c r="Q140" s="13" t="s">
        <v>14</v>
      </c>
      <c r="R140" s="11"/>
      <c r="S140" s="6">
        <v>5</v>
      </c>
      <c r="T140" s="6"/>
      <c r="U140" s="11" t="s">
        <v>15</v>
      </c>
      <c r="V140" s="6">
        <v>9</v>
      </c>
      <c r="W140" s="6"/>
      <c r="X140" s="7" t="s">
        <v>53</v>
      </c>
      <c r="Y140" s="13" t="s">
        <v>81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122"/>
      <c r="AK140" s="123"/>
      <c r="AL140" s="123"/>
      <c r="AM140" s="123"/>
      <c r="AN140" s="123"/>
      <c r="AO140" s="124"/>
      <c r="AP140" s="7" t="s">
        <v>24</v>
      </c>
      <c r="AQ140" s="7"/>
      <c r="AR140" s="7"/>
      <c r="AS140" s="7"/>
      <c r="AT140" s="74"/>
    </row>
    <row r="141" spans="2:46" ht="6" customHeight="1" thickBot="1" x14ac:dyDescent="0.6">
      <c r="B141" s="7"/>
      <c r="C141" s="7"/>
      <c r="D141" s="7"/>
      <c r="E141" s="75"/>
      <c r="F141" s="7"/>
      <c r="G141" s="56"/>
      <c r="H141" s="7"/>
      <c r="I141" s="7"/>
      <c r="J141" s="7"/>
      <c r="K141" s="7"/>
      <c r="L141" s="7"/>
      <c r="M141" s="7"/>
      <c r="N141" s="7"/>
      <c r="O141" s="7"/>
      <c r="P141" s="7"/>
      <c r="AC141" s="7"/>
      <c r="AE141" s="56"/>
      <c r="AK141" s="7"/>
      <c r="AL141" s="7"/>
      <c r="AM141" s="7"/>
      <c r="AN141" s="7"/>
      <c r="AP141" s="7"/>
      <c r="AQ141" s="7"/>
      <c r="AR141" s="7"/>
      <c r="AS141" s="7"/>
      <c r="AT141" s="74"/>
    </row>
    <row r="142" spans="2:46" ht="14.15" customHeight="1" thickBot="1" x14ac:dyDescent="0.6">
      <c r="B142" s="7"/>
      <c r="C142" s="7"/>
      <c r="D142" s="7"/>
      <c r="E142" s="75"/>
      <c r="F142" s="7" t="s">
        <v>82</v>
      </c>
      <c r="G142" s="76" t="s">
        <v>80</v>
      </c>
      <c r="H142" s="76"/>
      <c r="I142" s="76" t="s">
        <v>56</v>
      </c>
      <c r="J142" s="76"/>
      <c r="K142" s="7"/>
      <c r="L142" s="128"/>
      <c r="M142" s="129"/>
      <c r="N142" s="43" t="s">
        <v>57</v>
      </c>
      <c r="O142" s="7"/>
      <c r="P142" s="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I142" s="79" t="s">
        <v>58</v>
      </c>
      <c r="AJ142" s="122"/>
      <c r="AK142" s="123"/>
      <c r="AL142" s="123"/>
      <c r="AM142" s="123"/>
      <c r="AN142" s="123"/>
      <c r="AO142" s="124"/>
      <c r="AP142" s="7" t="s">
        <v>24</v>
      </c>
      <c r="AQ142" s="42" t="s">
        <v>83</v>
      </c>
      <c r="AR142" s="42"/>
      <c r="AS142" s="7"/>
      <c r="AT142" s="74"/>
    </row>
    <row r="143" spans="2:46" ht="15" customHeight="1" x14ac:dyDescent="0.55000000000000004">
      <c r="B143" s="7"/>
      <c r="C143" s="7"/>
      <c r="D143" s="7"/>
      <c r="E143" s="75"/>
      <c r="F143" s="7"/>
      <c r="G143" s="43" t="s">
        <v>103</v>
      </c>
      <c r="H143" s="11"/>
      <c r="I143" s="7"/>
      <c r="J143" s="11"/>
      <c r="K143" s="11"/>
      <c r="L143" s="7"/>
      <c r="M143" s="7"/>
      <c r="N143" s="7"/>
      <c r="O143" s="7"/>
      <c r="P143" s="7"/>
      <c r="AC143" s="7"/>
      <c r="AE143" s="56"/>
      <c r="AK143" s="47"/>
      <c r="AL143" s="47"/>
      <c r="AM143" s="47"/>
      <c r="AN143" s="47"/>
      <c r="AO143" s="47"/>
      <c r="AP143" s="47"/>
      <c r="AQ143" s="7"/>
      <c r="AR143" s="7"/>
      <c r="AS143" s="7"/>
      <c r="AT143" s="74"/>
    </row>
    <row r="144" spans="2:46" ht="6" customHeight="1" thickBot="1" x14ac:dyDescent="0.6">
      <c r="B144" s="7"/>
      <c r="C144" s="7"/>
      <c r="D144" s="7"/>
      <c r="E144" s="75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4"/>
    </row>
    <row r="145" spans="2:47" ht="14.15" customHeight="1" thickBot="1" x14ac:dyDescent="0.6">
      <c r="B145" s="7"/>
      <c r="C145" s="7"/>
      <c r="D145" s="72"/>
      <c r="F145" s="13" t="s">
        <v>84</v>
      </c>
      <c r="G145" s="7" t="s">
        <v>14</v>
      </c>
      <c r="H145" s="73"/>
      <c r="I145" s="6">
        <v>5</v>
      </c>
      <c r="J145" s="6"/>
      <c r="K145" s="11" t="s">
        <v>15</v>
      </c>
      <c r="L145" s="128"/>
      <c r="M145" s="129"/>
      <c r="N145" s="7" t="s">
        <v>16</v>
      </c>
      <c r="O145" s="13" t="s">
        <v>52</v>
      </c>
      <c r="P145" s="11"/>
      <c r="Q145" s="13" t="s">
        <v>14</v>
      </c>
      <c r="R145" s="11"/>
      <c r="S145" s="6">
        <v>5</v>
      </c>
      <c r="T145" s="6"/>
      <c r="U145" s="11" t="s">
        <v>15</v>
      </c>
      <c r="V145" s="6">
        <v>9</v>
      </c>
      <c r="W145" s="6"/>
      <c r="X145" s="7" t="s">
        <v>53</v>
      </c>
      <c r="Y145" s="13" t="s">
        <v>85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122"/>
      <c r="AK145" s="123"/>
      <c r="AL145" s="123"/>
      <c r="AM145" s="123"/>
      <c r="AN145" s="123"/>
      <c r="AO145" s="124"/>
      <c r="AP145" s="7" t="s">
        <v>75</v>
      </c>
      <c r="AQ145" s="7"/>
      <c r="AR145" s="7"/>
      <c r="AS145" s="7"/>
      <c r="AT145" s="74"/>
    </row>
    <row r="146" spans="2:47" ht="6" customHeight="1" thickBot="1" x14ac:dyDescent="0.6">
      <c r="B146" s="7"/>
      <c r="C146" s="7"/>
      <c r="D146" s="7"/>
      <c r="E146" s="75"/>
      <c r="F146" s="7"/>
      <c r="G146" s="56"/>
      <c r="H146" s="7"/>
      <c r="I146" s="7"/>
      <c r="J146" s="7"/>
      <c r="K146" s="7"/>
      <c r="L146" s="7"/>
      <c r="M146" s="7"/>
      <c r="N146" s="7"/>
      <c r="O146" s="7"/>
      <c r="P146" s="7"/>
      <c r="AC146" s="7"/>
      <c r="AE146" s="56"/>
      <c r="AK146" s="7"/>
      <c r="AL146" s="7"/>
      <c r="AM146" s="7"/>
      <c r="AN146" s="7"/>
      <c r="AP146" s="7"/>
      <c r="AQ146" s="7"/>
      <c r="AR146" s="7"/>
      <c r="AS146" s="7"/>
      <c r="AT146" s="74"/>
    </row>
    <row r="147" spans="2:47" ht="14.15" customHeight="1" thickBot="1" x14ac:dyDescent="0.6">
      <c r="B147" s="7"/>
      <c r="C147" s="7"/>
      <c r="D147" s="7"/>
      <c r="E147" s="75"/>
      <c r="F147" s="7" t="s">
        <v>86</v>
      </c>
      <c r="G147" s="76" t="s">
        <v>84</v>
      </c>
      <c r="H147" s="76"/>
      <c r="I147" s="76" t="s">
        <v>56</v>
      </c>
      <c r="J147" s="76"/>
      <c r="K147" s="7"/>
      <c r="L147" s="128"/>
      <c r="M147" s="129"/>
      <c r="N147" s="43" t="s">
        <v>57</v>
      </c>
      <c r="O147" s="7"/>
      <c r="P147" s="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I147" s="79" t="s">
        <v>58</v>
      </c>
      <c r="AJ147" s="122"/>
      <c r="AK147" s="123"/>
      <c r="AL147" s="123"/>
      <c r="AM147" s="123"/>
      <c r="AN147" s="123"/>
      <c r="AO147" s="124"/>
      <c r="AP147" s="7" t="s">
        <v>75</v>
      </c>
      <c r="AQ147" s="66"/>
      <c r="AR147" s="67" t="s">
        <v>87</v>
      </c>
      <c r="AS147" s="67"/>
      <c r="AT147" s="74"/>
    </row>
    <row r="148" spans="2:47" ht="15" customHeight="1" x14ac:dyDescent="0.55000000000000004">
      <c r="B148" s="7"/>
      <c r="C148" s="7"/>
      <c r="D148" s="7"/>
      <c r="E148" s="75"/>
      <c r="F148" s="7"/>
      <c r="G148" s="43" t="s">
        <v>103</v>
      </c>
      <c r="H148" s="11"/>
      <c r="I148" s="7"/>
      <c r="J148" s="11"/>
      <c r="K148" s="11"/>
      <c r="L148" s="7"/>
      <c r="M148" s="7"/>
      <c r="N148" s="7"/>
      <c r="O148" s="7"/>
      <c r="P148" s="7"/>
      <c r="AC148" s="7"/>
      <c r="AE148" s="56"/>
      <c r="AK148" s="47"/>
      <c r="AL148" s="47"/>
      <c r="AM148" s="47"/>
      <c r="AN148" s="47"/>
      <c r="AO148" s="47"/>
      <c r="AP148" s="47"/>
      <c r="AQ148" s="7"/>
      <c r="AR148" s="7"/>
      <c r="AS148" s="7"/>
      <c r="AT148" s="74"/>
    </row>
    <row r="149" spans="2:47" ht="6" customHeight="1" thickBot="1" x14ac:dyDescent="0.6">
      <c r="B149" s="7"/>
      <c r="C149" s="7"/>
      <c r="D149" s="7"/>
      <c r="E149" s="80"/>
      <c r="F149" s="68"/>
      <c r="G149" s="81"/>
      <c r="H149" s="81"/>
      <c r="I149" s="68"/>
      <c r="J149" s="68"/>
      <c r="K149" s="68"/>
      <c r="L149" s="68"/>
      <c r="M149" s="68"/>
      <c r="N149" s="68"/>
      <c r="O149" s="68"/>
      <c r="P149" s="68"/>
      <c r="Q149" s="81"/>
      <c r="R149" s="81"/>
      <c r="S149" s="81"/>
      <c r="T149" s="81"/>
      <c r="U149" s="81"/>
      <c r="V149" s="81"/>
      <c r="W149" s="68"/>
      <c r="X149" s="68"/>
      <c r="Y149" s="68"/>
      <c r="Z149" s="68"/>
      <c r="AA149" s="68"/>
      <c r="AB149" s="68"/>
      <c r="AC149" s="68"/>
      <c r="AD149" s="82"/>
      <c r="AE149" s="82"/>
      <c r="AF149" s="82"/>
      <c r="AG149" s="82"/>
      <c r="AH149" s="82"/>
      <c r="AI149" s="82"/>
      <c r="AJ149" s="68"/>
      <c r="AK149" s="83"/>
      <c r="AL149" s="83"/>
      <c r="AM149" s="83"/>
      <c r="AN149" s="68"/>
      <c r="AO149" s="68"/>
      <c r="AP149" s="84"/>
      <c r="AQ149" s="84"/>
      <c r="AR149" s="84"/>
      <c r="AS149" s="84"/>
      <c r="AT149" s="85"/>
    </row>
    <row r="150" spans="2:47" ht="3.9" customHeight="1" x14ac:dyDescent="0.5500000000000000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2:47" ht="14.15" customHeight="1" thickBot="1" x14ac:dyDescent="0.6">
      <c r="B151" s="7"/>
      <c r="D151" s="13" t="s">
        <v>88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J151" s="86"/>
      <c r="AK151" s="86"/>
      <c r="AL151" s="86"/>
      <c r="AM151" s="86"/>
      <c r="AN151" s="86"/>
      <c r="AO151" s="86"/>
      <c r="AP151" s="7"/>
      <c r="AQ151" s="42"/>
      <c r="AR151" s="42"/>
      <c r="AS151" s="7"/>
    </row>
    <row r="152" spans="2:47" ht="14.15" customHeight="1" thickBot="1" x14ac:dyDescent="0.6">
      <c r="B152" s="7"/>
      <c r="D152" s="7"/>
      <c r="E152" s="87" t="s">
        <v>89</v>
      </c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122"/>
      <c r="AK152" s="123"/>
      <c r="AL152" s="123"/>
      <c r="AM152" s="123"/>
      <c r="AN152" s="123"/>
      <c r="AO152" s="124"/>
      <c r="AP152" s="7" t="s">
        <v>24</v>
      </c>
      <c r="AQ152" s="42" t="s">
        <v>90</v>
      </c>
      <c r="AR152" s="42"/>
      <c r="AS152" s="89"/>
    </row>
    <row r="153" spans="2:47" ht="6" customHeight="1" thickBot="1" x14ac:dyDescent="0.6">
      <c r="B153" s="7"/>
      <c r="D153" s="7"/>
      <c r="E153" s="7"/>
      <c r="F153" s="7"/>
      <c r="G153" s="7"/>
      <c r="H153" s="11"/>
      <c r="I153" s="1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J153" s="65"/>
      <c r="AK153" s="65"/>
      <c r="AL153" s="65"/>
      <c r="AM153" s="65"/>
      <c r="AN153" s="65"/>
      <c r="AO153" s="65"/>
      <c r="AP153" s="7"/>
      <c r="AQ153" s="45"/>
      <c r="AR153" s="45"/>
      <c r="AS153" s="7"/>
    </row>
    <row r="154" spans="2:47" ht="14.15" customHeight="1" thickBot="1" x14ac:dyDescent="0.6">
      <c r="B154" s="7"/>
      <c r="D154" s="7" t="s">
        <v>91</v>
      </c>
      <c r="E154" s="7"/>
      <c r="F154" s="7"/>
      <c r="G154" s="7"/>
      <c r="H154" s="11"/>
      <c r="I154" s="1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J154" s="122"/>
      <c r="AK154" s="123"/>
      <c r="AL154" s="123"/>
      <c r="AM154" s="123"/>
      <c r="AN154" s="123"/>
      <c r="AO154" s="124"/>
      <c r="AP154" s="7" t="s">
        <v>24</v>
      </c>
      <c r="AQ154" s="42" t="s">
        <v>92</v>
      </c>
      <c r="AR154" s="42"/>
      <c r="AS154" s="66"/>
    </row>
    <row r="155" spans="2:47" ht="19.5" customHeight="1" thickBot="1" x14ac:dyDescent="0.6">
      <c r="B155" s="7"/>
      <c r="D155" s="7"/>
      <c r="E155" s="7"/>
      <c r="F155" s="7"/>
      <c r="G155" s="7"/>
      <c r="H155" s="11"/>
      <c r="I155" s="1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J155" s="44"/>
      <c r="AK155" s="44"/>
      <c r="AL155" s="44"/>
      <c r="AM155" s="44"/>
      <c r="AN155" s="44"/>
      <c r="AO155" s="44"/>
      <c r="AP155" s="7"/>
      <c r="AQ155" s="45"/>
      <c r="AR155" s="45"/>
      <c r="AS155" s="66"/>
    </row>
    <row r="156" spans="2:47" ht="18" customHeight="1" thickTop="1" thickBot="1" x14ac:dyDescent="0.6">
      <c r="B156" s="7"/>
      <c r="D156" s="7" t="s">
        <v>93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AB156" s="7"/>
      <c r="AJ156" s="136"/>
      <c r="AK156" s="134"/>
      <c r="AL156" s="134"/>
      <c r="AM156" s="134"/>
      <c r="AN156" s="134"/>
      <c r="AO156" s="135"/>
      <c r="AP156" s="7" t="s">
        <v>24</v>
      </c>
      <c r="AR156" s="7"/>
      <c r="AS156" s="7"/>
    </row>
    <row r="157" spans="2:47" ht="12" customHeight="1" thickTop="1" thickBot="1" x14ac:dyDescent="0.6">
      <c r="B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U157" s="11"/>
      <c r="V157" s="11"/>
      <c r="W157" s="44"/>
      <c r="X157" s="44"/>
      <c r="Y157" s="44"/>
      <c r="Z157" s="44"/>
      <c r="AA157" s="7"/>
      <c r="AB157" s="7"/>
      <c r="AC157" s="43"/>
      <c r="AE157" s="7"/>
      <c r="AF157" s="7"/>
      <c r="AG157" s="43"/>
      <c r="AH157" s="7"/>
      <c r="AI157" s="7"/>
      <c r="AJ157" s="56"/>
      <c r="AL157" s="7"/>
      <c r="AM157" s="7"/>
      <c r="AN157" s="7"/>
      <c r="AO157" s="7"/>
      <c r="AP157" s="7"/>
      <c r="AR157" s="7"/>
      <c r="AS157" s="7"/>
    </row>
    <row r="158" spans="2:47" ht="15" customHeight="1" thickTop="1" x14ac:dyDescent="0.55000000000000004">
      <c r="B158" s="7"/>
      <c r="C158" s="7"/>
      <c r="D158" s="7" t="s">
        <v>94</v>
      </c>
      <c r="E158" s="7"/>
      <c r="F158" s="7"/>
      <c r="G158" s="11"/>
      <c r="H158" s="11"/>
      <c r="I158" s="7"/>
      <c r="J158" s="7"/>
      <c r="K158" s="7"/>
      <c r="L158" s="7"/>
      <c r="M158" s="7"/>
      <c r="N158" s="7"/>
      <c r="O158" s="7"/>
      <c r="P158" s="7"/>
      <c r="Q158" s="11"/>
      <c r="R158" s="11"/>
      <c r="S158" s="11"/>
      <c r="T158" s="11"/>
      <c r="U158" s="11"/>
      <c r="X158" s="91" t="s">
        <v>95</v>
      </c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3"/>
      <c r="AJ158" s="94" t="s">
        <v>96</v>
      </c>
      <c r="AK158" s="94"/>
      <c r="AL158" s="94"/>
      <c r="AM158" s="94"/>
      <c r="AN158" s="94"/>
      <c r="AO158" s="94"/>
      <c r="AP158" s="48"/>
      <c r="AQ158" s="48"/>
      <c r="AR158" s="48"/>
      <c r="AS158" s="48"/>
      <c r="AU158" s="7"/>
    </row>
    <row r="159" spans="2:47" ht="15" customHeight="1" x14ac:dyDescent="0.55000000000000004">
      <c r="B159" s="7"/>
      <c r="C159" s="7"/>
      <c r="D159" s="7"/>
      <c r="E159" s="95" t="s">
        <v>97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6"/>
      <c r="X159" s="91" t="s">
        <v>98</v>
      </c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3"/>
      <c r="AJ159" s="97" t="s">
        <v>99</v>
      </c>
      <c r="AK159" s="97"/>
      <c r="AL159" s="97"/>
      <c r="AM159" s="97"/>
      <c r="AN159" s="97"/>
      <c r="AO159" s="97"/>
      <c r="AP159" s="48"/>
      <c r="AQ159" s="48"/>
      <c r="AR159" s="48"/>
      <c r="AS159" s="48"/>
      <c r="AU159" s="7"/>
    </row>
    <row r="160" spans="2:47" ht="15" customHeight="1" thickBot="1" x14ac:dyDescent="0.6">
      <c r="B160" s="7"/>
      <c r="C160" s="7"/>
      <c r="D160" s="7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1" t="s">
        <v>100</v>
      </c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3"/>
      <c r="AJ160" s="98" t="s">
        <v>101</v>
      </c>
      <c r="AK160" s="98"/>
      <c r="AL160" s="98"/>
      <c r="AM160" s="98"/>
      <c r="AN160" s="98"/>
      <c r="AO160" s="98"/>
      <c r="AP160" s="48"/>
      <c r="AQ160" s="48"/>
      <c r="AR160" s="48"/>
      <c r="AS160" s="48"/>
      <c r="AU160" s="7"/>
    </row>
    <row r="161" spans="2:45" ht="4.5" customHeight="1" thickTop="1" x14ac:dyDescent="0.55000000000000004">
      <c r="B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U161" s="11"/>
      <c r="V161" s="11"/>
      <c r="W161" s="44"/>
      <c r="X161" s="44"/>
      <c r="Y161" s="44"/>
      <c r="Z161" s="44"/>
      <c r="AA161" s="7"/>
      <c r="AB161" s="7"/>
      <c r="AC161" s="43"/>
      <c r="AD161" s="7"/>
      <c r="AE161" s="7"/>
      <c r="AF161" s="7"/>
      <c r="AG161" s="7"/>
      <c r="AH161" s="7"/>
      <c r="AI161" s="7"/>
      <c r="AJ161" s="56"/>
      <c r="AL161" s="7"/>
      <c r="AM161" s="7"/>
      <c r="AN161" s="7"/>
      <c r="AO161" s="7"/>
      <c r="AP161" s="7"/>
      <c r="AR161" s="7"/>
      <c r="AS161" s="7"/>
    </row>
    <row r="162" spans="2:45" ht="13.5" customHeight="1" x14ac:dyDescent="0.55000000000000004">
      <c r="B162" s="4"/>
      <c r="C162" s="4"/>
      <c r="D162" s="4"/>
      <c r="E162" s="4"/>
      <c r="F162" s="4"/>
      <c r="AO162" s="5"/>
      <c r="AP162" s="5"/>
      <c r="AQ162" s="5"/>
      <c r="AR162" s="5"/>
      <c r="AS162" s="5"/>
    </row>
    <row r="163" spans="2:45" ht="15.65" customHeight="1" x14ac:dyDescent="0.55000000000000004"/>
    <row r="164" spans="2:45" ht="15.65" customHeight="1" x14ac:dyDescent="0.55000000000000004"/>
  </sheetData>
  <mergeCells count="185">
    <mergeCell ref="X158:AI158"/>
    <mergeCell ref="AJ158:AO158"/>
    <mergeCell ref="E159:V159"/>
    <mergeCell ref="X159:AI159"/>
    <mergeCell ref="AJ159:AO159"/>
    <mergeCell ref="X160:AI160"/>
    <mergeCell ref="AJ160:AO160"/>
    <mergeCell ref="AQ151:AR151"/>
    <mergeCell ref="AJ152:AO152"/>
    <mergeCell ref="AQ152:AR152"/>
    <mergeCell ref="AJ154:AO154"/>
    <mergeCell ref="AQ154:AR154"/>
    <mergeCell ref="AJ156:AO156"/>
    <mergeCell ref="G147:H147"/>
    <mergeCell ref="I147:J147"/>
    <mergeCell ref="L147:M147"/>
    <mergeCell ref="AJ147:AO147"/>
    <mergeCell ref="AR147:AS147"/>
    <mergeCell ref="AK149:AM149"/>
    <mergeCell ref="AQ142:AR142"/>
    <mergeCell ref="I145:J145"/>
    <mergeCell ref="L145:M145"/>
    <mergeCell ref="S145:T145"/>
    <mergeCell ref="V145:W145"/>
    <mergeCell ref="AJ145:AO145"/>
    <mergeCell ref="I140:J140"/>
    <mergeCell ref="L140:M140"/>
    <mergeCell ref="S140:T140"/>
    <mergeCell ref="V140:W140"/>
    <mergeCell ref="AJ140:AO140"/>
    <mergeCell ref="G142:H142"/>
    <mergeCell ref="I142:J142"/>
    <mergeCell ref="L142:M142"/>
    <mergeCell ref="AJ142:AO142"/>
    <mergeCell ref="E132:AK132"/>
    <mergeCell ref="AL132:AS132"/>
    <mergeCell ref="AJ134:AO134"/>
    <mergeCell ref="AR134:AS134"/>
    <mergeCell ref="E135:AK135"/>
    <mergeCell ref="AL135:AS135"/>
    <mergeCell ref="AQ126:AR126"/>
    <mergeCell ref="AJ127:AO127"/>
    <mergeCell ref="AQ127:AR127"/>
    <mergeCell ref="AJ129:AO129"/>
    <mergeCell ref="AQ129:AR129"/>
    <mergeCell ref="H131:I131"/>
    <mergeCell ref="AJ131:AO131"/>
    <mergeCell ref="AQ131:AR131"/>
    <mergeCell ref="G122:H122"/>
    <mergeCell ref="I122:J122"/>
    <mergeCell ref="L122:M122"/>
    <mergeCell ref="AJ122:AO122"/>
    <mergeCell ref="AR122:AS122"/>
    <mergeCell ref="AK124:AM124"/>
    <mergeCell ref="G117:H117"/>
    <mergeCell ref="I117:J117"/>
    <mergeCell ref="L117:M117"/>
    <mergeCell ref="AJ117:AO117"/>
    <mergeCell ref="AQ117:AR117"/>
    <mergeCell ref="I120:J120"/>
    <mergeCell ref="L120:M120"/>
    <mergeCell ref="S120:T120"/>
    <mergeCell ref="V120:W120"/>
    <mergeCell ref="AJ120:AO120"/>
    <mergeCell ref="AJ109:AO109"/>
    <mergeCell ref="AR109:AS109"/>
    <mergeCell ref="E110:AK110"/>
    <mergeCell ref="AL110:AT110"/>
    <mergeCell ref="I115:J115"/>
    <mergeCell ref="L115:M115"/>
    <mergeCell ref="S115:T115"/>
    <mergeCell ref="V115:W115"/>
    <mergeCell ref="AJ115:AO115"/>
    <mergeCell ref="AO102:AS102"/>
    <mergeCell ref="H106:I106"/>
    <mergeCell ref="AJ106:AO106"/>
    <mergeCell ref="AQ106:AR106"/>
    <mergeCell ref="E107:AK107"/>
    <mergeCell ref="AL107:AS107"/>
    <mergeCell ref="X98:AI98"/>
    <mergeCell ref="AJ98:AO98"/>
    <mergeCell ref="E99:V99"/>
    <mergeCell ref="X99:AI99"/>
    <mergeCell ref="AJ99:AO99"/>
    <mergeCell ref="X100:AI100"/>
    <mergeCell ref="AJ100:AO100"/>
    <mergeCell ref="AQ91:AR91"/>
    <mergeCell ref="AJ92:AO92"/>
    <mergeCell ref="AQ92:AR92"/>
    <mergeCell ref="AJ94:AO94"/>
    <mergeCell ref="AQ94:AR94"/>
    <mergeCell ref="AJ96:AO96"/>
    <mergeCell ref="G87:H87"/>
    <mergeCell ref="I87:J87"/>
    <mergeCell ref="L87:M87"/>
    <mergeCell ref="AJ87:AO87"/>
    <mergeCell ref="AR87:AS87"/>
    <mergeCell ref="AK89:AM89"/>
    <mergeCell ref="AQ82:AR82"/>
    <mergeCell ref="I85:J85"/>
    <mergeCell ref="L85:M85"/>
    <mergeCell ref="S85:T85"/>
    <mergeCell ref="V85:W85"/>
    <mergeCell ref="AJ85:AO85"/>
    <mergeCell ref="I80:J80"/>
    <mergeCell ref="L80:M80"/>
    <mergeCell ref="S80:T80"/>
    <mergeCell ref="V80:W80"/>
    <mergeCell ref="AJ80:AO80"/>
    <mergeCell ref="G82:H82"/>
    <mergeCell ref="I82:J82"/>
    <mergeCell ref="L82:M82"/>
    <mergeCell ref="AJ82:AO82"/>
    <mergeCell ref="E72:AK72"/>
    <mergeCell ref="AL72:AS72"/>
    <mergeCell ref="AJ74:AO74"/>
    <mergeCell ref="AR74:AS74"/>
    <mergeCell ref="E75:AK75"/>
    <mergeCell ref="AL75:AS75"/>
    <mergeCell ref="AQ66:AR66"/>
    <mergeCell ref="AJ67:AO67"/>
    <mergeCell ref="AQ67:AR67"/>
    <mergeCell ref="AJ69:AO69"/>
    <mergeCell ref="AQ69:AR69"/>
    <mergeCell ref="H71:I71"/>
    <mergeCell ref="AJ71:AO71"/>
    <mergeCell ref="AQ71:AR71"/>
    <mergeCell ref="G62:H62"/>
    <mergeCell ref="I62:J62"/>
    <mergeCell ref="L62:M62"/>
    <mergeCell ref="AJ62:AO62"/>
    <mergeCell ref="AR62:AS62"/>
    <mergeCell ref="AK64:AM64"/>
    <mergeCell ref="AQ57:AR57"/>
    <mergeCell ref="I60:J60"/>
    <mergeCell ref="L60:M60"/>
    <mergeCell ref="S60:T60"/>
    <mergeCell ref="V60:W60"/>
    <mergeCell ref="AJ60:AO60"/>
    <mergeCell ref="I55:J55"/>
    <mergeCell ref="L55:M55"/>
    <mergeCell ref="S55:T55"/>
    <mergeCell ref="V55:W55"/>
    <mergeCell ref="AJ55:AO55"/>
    <mergeCell ref="G57:H57"/>
    <mergeCell ref="I57:J57"/>
    <mergeCell ref="L57:M57"/>
    <mergeCell ref="AJ57:AO57"/>
    <mergeCell ref="E47:AK47"/>
    <mergeCell ref="AL47:AS47"/>
    <mergeCell ref="AJ49:AO49"/>
    <mergeCell ref="AR49:AS49"/>
    <mergeCell ref="E50:AK50"/>
    <mergeCell ref="AL50:AT50"/>
    <mergeCell ref="D35:AG35"/>
    <mergeCell ref="AI35:AT36"/>
    <mergeCell ref="C41:AR42"/>
    <mergeCell ref="H46:I46"/>
    <mergeCell ref="AJ46:AO46"/>
    <mergeCell ref="AQ46:AR46"/>
    <mergeCell ref="AJ26:AO26"/>
    <mergeCell ref="AQ26:AR26"/>
    <mergeCell ref="AJ30:AO30"/>
    <mergeCell ref="AQ30:AR30"/>
    <mergeCell ref="F32:AN32"/>
    <mergeCell ref="D34:AG34"/>
    <mergeCell ref="AJ34:AO34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AO1:AS1"/>
    <mergeCell ref="B3:AS3"/>
    <mergeCell ref="B4:AS4"/>
    <mergeCell ref="V8:X8"/>
    <mergeCell ref="V10:X10"/>
    <mergeCell ref="T12:X12"/>
  </mergeCells>
  <phoneticPr fontId="2"/>
  <printOptions horizontalCentered="1"/>
  <pageMargins left="0.19" right="0.16" top="0.4" bottom="0.41" header="0.31496062992125984" footer="0.16"/>
  <pageSetup paperSize="9" scale="95" fitToHeight="0" orientation="portrait" r:id="rId1"/>
  <headerFooter>
    <oddFooter>&amp;C&amp;"ＭＳ ゴシック,標準"&amp;P／&amp;N</oddFooter>
  </headerFooter>
  <rowBreaks count="2" manualBreakCount="2">
    <brk id="37" min="1" max="45" man="1"/>
    <brk id="101" min="1" max="4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8E81-E40D-42D8-A9CF-BB444F8E1833}">
  <sheetPr>
    <tabColor rgb="FFFFC000"/>
  </sheetPr>
  <dimension ref="B1:AU164"/>
  <sheetViews>
    <sheetView view="pageBreakPreview" zoomScale="110" zoomScaleNormal="100" zoomScaleSheetLayoutView="110" workbookViewId="0">
      <selection activeCell="AI35" sqref="AI35:AT36"/>
    </sheetView>
  </sheetViews>
  <sheetFormatPr defaultColWidth="9" defaultRowHeight="13" x14ac:dyDescent="0.55000000000000004"/>
  <cols>
    <col min="1" max="1" width="1.58203125" style="2" customWidth="1"/>
    <col min="2" max="9" width="2.08203125" style="2" customWidth="1"/>
    <col min="10" max="10" width="1.9140625" style="2" customWidth="1"/>
    <col min="11" max="11" width="2" style="2" customWidth="1"/>
    <col min="12" max="46" width="1.9140625" style="2" customWidth="1"/>
    <col min="47" max="16384" width="9" style="2"/>
  </cols>
  <sheetData>
    <row r="1" spans="2:45" ht="18" customHeight="1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3" t="s">
        <v>0</v>
      </c>
      <c r="AP1" s="3"/>
      <c r="AQ1" s="3"/>
      <c r="AR1" s="3"/>
      <c r="AS1" s="3"/>
    </row>
    <row r="2" spans="2:45" ht="13.5" customHeight="1" x14ac:dyDescent="0.55000000000000004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 x14ac:dyDescent="0.55000000000000004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2:45" ht="15" customHeight="1" x14ac:dyDescent="0.5500000000000000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2:45" ht="13.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8"/>
      <c r="AK5" s="8"/>
      <c r="AL5" s="8"/>
      <c r="AM5" s="9"/>
      <c r="AN5" s="9"/>
      <c r="AO5" s="8"/>
      <c r="AP5" s="9"/>
      <c r="AQ5" s="9"/>
      <c r="AR5" s="8"/>
    </row>
    <row r="6" spans="2:45" ht="13.5" customHeight="1" x14ac:dyDescent="0.55000000000000004">
      <c r="B6" s="2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2:45" ht="13.5" customHeight="1" x14ac:dyDescent="0.5500000000000000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S7" s="7"/>
      <c r="U7" s="7"/>
      <c r="V7" s="7"/>
      <c r="Y7" s="7"/>
      <c r="Z7" s="99"/>
      <c r="AA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2:45" ht="18" customHeight="1" x14ac:dyDescent="0.5500000000000000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0"/>
      <c r="W8" s="10"/>
      <c r="X8" s="10"/>
      <c r="Y8" s="99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2:45" ht="15" customHeight="1" x14ac:dyDescent="0.5500000000000000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 t="s">
        <v>3</v>
      </c>
      <c r="S9" s="7"/>
      <c r="T9" s="7"/>
      <c r="U9" s="7"/>
      <c r="V9" s="12"/>
      <c r="W9" s="12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7"/>
      <c r="AQ9" s="7"/>
    </row>
    <row r="10" spans="2:45" ht="18" customHeight="1" x14ac:dyDescent="0.5500000000000000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0" t="s">
        <v>4</v>
      </c>
      <c r="W10" s="10"/>
      <c r="X10" s="10"/>
      <c r="Y10" s="137" t="s">
        <v>108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2:45" ht="15" customHeight="1" x14ac:dyDescent="0.5500000000000000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2"/>
      <c r="W11" s="12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7"/>
      <c r="AQ11" s="7"/>
    </row>
    <row r="12" spans="2:45" ht="18" customHeight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5" t="s">
        <v>5</v>
      </c>
      <c r="U12" s="15"/>
      <c r="V12" s="15"/>
      <c r="W12" s="15"/>
      <c r="X12" s="15"/>
      <c r="Y12" s="137" t="s">
        <v>109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2:45" ht="8.15" customHeight="1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7"/>
      <c r="U13" s="17"/>
      <c r="V13" s="17"/>
      <c r="W13" s="17"/>
      <c r="X13" s="17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2:45" ht="13.5" customHeight="1" x14ac:dyDescent="0.5500000000000000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2:45" ht="13.5" customHeight="1" x14ac:dyDescent="0.55000000000000004">
      <c r="B15" s="2" t="s">
        <v>6</v>
      </c>
      <c r="C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2:45" ht="13.5" customHeight="1" x14ac:dyDescent="0.5500000000000000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2:45" ht="13.5" customHeight="1" thickBot="1" x14ac:dyDescent="0.6">
      <c r="B17" s="19">
        <v>1</v>
      </c>
      <c r="C17" s="20" t="s">
        <v>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2:45" ht="18" customHeight="1" thickTop="1" x14ac:dyDescent="0.55000000000000004">
      <c r="B18" s="101" t="s">
        <v>8</v>
      </c>
      <c r="C18" s="102"/>
      <c r="D18" s="102"/>
      <c r="E18" s="102"/>
      <c r="F18" s="102"/>
      <c r="G18" s="103"/>
      <c r="H18" s="104" t="s">
        <v>9</v>
      </c>
      <c r="I18" s="105"/>
      <c r="J18" s="105"/>
      <c r="K18" s="105"/>
      <c r="L18" s="105"/>
      <c r="M18" s="106" t="s">
        <v>10</v>
      </c>
      <c r="N18" s="105" t="s">
        <v>11</v>
      </c>
      <c r="O18" s="105"/>
      <c r="P18" s="105"/>
      <c r="Q18" s="105"/>
      <c r="R18" s="105"/>
      <c r="S18" s="105"/>
      <c r="T18" s="107"/>
      <c r="U18" s="108" t="s">
        <v>12</v>
      </c>
      <c r="V18" s="102"/>
      <c r="W18" s="102"/>
      <c r="X18" s="102"/>
      <c r="Y18" s="103"/>
      <c r="Z18" s="109" t="s">
        <v>13</v>
      </c>
      <c r="AA18" s="110"/>
      <c r="AB18" s="110"/>
      <c r="AC18" s="110"/>
      <c r="AD18" s="105" t="s">
        <v>14</v>
      </c>
      <c r="AE18" s="105"/>
      <c r="AF18" s="105"/>
      <c r="AG18" s="111"/>
      <c r="AH18" s="112">
        <v>5</v>
      </c>
      <c r="AI18" s="112"/>
      <c r="AJ18" s="111" t="s">
        <v>15</v>
      </c>
      <c r="AK18" s="111"/>
      <c r="AL18" s="112">
        <v>3</v>
      </c>
      <c r="AM18" s="112"/>
      <c r="AN18" s="111" t="s">
        <v>16</v>
      </c>
      <c r="AO18" s="111"/>
      <c r="AP18" s="112">
        <v>1</v>
      </c>
      <c r="AQ18" s="112"/>
      <c r="AR18" s="111" t="s">
        <v>17</v>
      </c>
      <c r="AS18" s="113"/>
    </row>
    <row r="19" spans="2:45" ht="18" customHeight="1" thickBot="1" x14ac:dyDescent="0.6">
      <c r="B19" s="114" t="s">
        <v>18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17" t="s">
        <v>110</v>
      </c>
      <c r="P19" s="118"/>
      <c r="Q19" s="118"/>
      <c r="R19" s="118"/>
      <c r="S19" s="118"/>
      <c r="T19" s="118"/>
      <c r="U19" s="119" t="s">
        <v>19</v>
      </c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1"/>
    </row>
    <row r="20" spans="2:45" ht="12" customHeight="1" thickTop="1" x14ac:dyDescent="0.5500000000000000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2:45" ht="12" customHeight="1" x14ac:dyDescent="0.5500000000000000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2:45" ht="13.5" customHeight="1" x14ac:dyDescent="0.55000000000000004">
      <c r="B22" s="19">
        <v>2</v>
      </c>
      <c r="C22" s="20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3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2:45" ht="13.5" customHeight="1" x14ac:dyDescent="0.55000000000000004">
      <c r="B23" s="19"/>
      <c r="C23" s="2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7" t="s">
        <v>21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2:45" ht="20.25" customHeight="1" x14ac:dyDescent="0.55000000000000004">
      <c r="B24" s="19"/>
      <c r="C24" s="38" t="s">
        <v>22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2:45" ht="3.9" customHeight="1" thickBot="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2:45" ht="18" customHeight="1" thickBot="1" x14ac:dyDescent="0.6">
      <c r="B26" s="7"/>
      <c r="D26" s="7" t="s">
        <v>23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J26" s="122">
        <v>6000000</v>
      </c>
      <c r="AK26" s="123"/>
      <c r="AL26" s="123"/>
      <c r="AM26" s="123"/>
      <c r="AN26" s="123"/>
      <c r="AO26" s="124"/>
      <c r="AP26" s="7" t="s">
        <v>24</v>
      </c>
      <c r="AQ26" s="42" t="s">
        <v>25</v>
      </c>
      <c r="AR26" s="42"/>
      <c r="AS26" s="7"/>
    </row>
    <row r="27" spans="2:45" ht="18" customHeight="1" x14ac:dyDescent="0.55000000000000004">
      <c r="B27" s="7"/>
      <c r="D27" s="7"/>
      <c r="E27" s="43"/>
      <c r="F27" s="43" t="s">
        <v>26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J27" s="44"/>
      <c r="AK27" s="44"/>
      <c r="AL27" s="44"/>
      <c r="AM27" s="44"/>
      <c r="AN27" s="44"/>
      <c r="AO27" s="44"/>
      <c r="AP27" s="7"/>
      <c r="AQ27" s="45"/>
      <c r="AR27" s="45"/>
      <c r="AS27" s="7"/>
    </row>
    <row r="28" spans="2:45" ht="18" customHeight="1" x14ac:dyDescent="0.55000000000000004">
      <c r="B28" s="7"/>
      <c r="D28" s="7"/>
      <c r="E28" s="43"/>
      <c r="F28" s="43" t="s">
        <v>27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J28" s="44"/>
      <c r="AK28" s="44"/>
      <c r="AL28" s="44"/>
      <c r="AM28" s="44"/>
      <c r="AN28" s="44"/>
      <c r="AO28" s="44"/>
      <c r="AP28" s="7"/>
      <c r="AQ28" s="45"/>
      <c r="AR28" s="45"/>
      <c r="AS28" s="7"/>
    </row>
    <row r="29" spans="2:45" ht="9.75" customHeight="1" thickBot="1" x14ac:dyDescent="0.6">
      <c r="B29" s="7"/>
      <c r="D29" s="7"/>
      <c r="E29" s="43"/>
      <c r="F29" s="4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J29" s="44"/>
      <c r="AK29" s="44"/>
      <c r="AL29" s="44"/>
      <c r="AM29" s="44"/>
      <c r="AN29" s="44"/>
      <c r="AO29" s="44"/>
      <c r="AP29" s="7"/>
      <c r="AQ29" s="45"/>
      <c r="AR29" s="45"/>
      <c r="AS29" s="7"/>
    </row>
    <row r="30" spans="2:45" ht="18" customHeight="1" thickBot="1" x14ac:dyDescent="0.6">
      <c r="B30" s="7"/>
      <c r="D30" s="7" t="s">
        <v>28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J30" s="122">
        <v>350000</v>
      </c>
      <c r="AK30" s="123"/>
      <c r="AL30" s="123"/>
      <c r="AM30" s="123"/>
      <c r="AN30" s="123"/>
      <c r="AO30" s="124"/>
      <c r="AP30" s="7" t="s">
        <v>24</v>
      </c>
      <c r="AQ30" s="42" t="s">
        <v>29</v>
      </c>
      <c r="AR30" s="42"/>
      <c r="AS30" s="7"/>
    </row>
    <row r="31" spans="2:45" ht="18" customHeight="1" x14ac:dyDescent="0.55000000000000004">
      <c r="B31" s="7"/>
      <c r="D31" s="7"/>
      <c r="E31" s="43"/>
      <c r="F31" s="43" t="s">
        <v>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J31" s="44"/>
      <c r="AK31" s="44"/>
      <c r="AL31" s="44"/>
      <c r="AM31" s="44"/>
      <c r="AN31" s="44"/>
      <c r="AO31" s="44"/>
      <c r="AP31" s="7"/>
      <c r="AQ31" s="45"/>
      <c r="AR31" s="45"/>
      <c r="AS31" s="7"/>
    </row>
    <row r="32" spans="2:45" ht="25.5" customHeight="1" x14ac:dyDescent="0.55000000000000004">
      <c r="B32" s="7"/>
      <c r="D32" s="7"/>
      <c r="E32" s="43"/>
      <c r="F32" s="46" t="s">
        <v>31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4"/>
      <c r="AP32" s="7"/>
      <c r="AQ32" s="45"/>
      <c r="AR32" s="45"/>
      <c r="AS32" s="7"/>
    </row>
    <row r="33" spans="2:46" ht="12" customHeight="1" thickBot="1" x14ac:dyDescent="0.6">
      <c r="B33" s="7"/>
      <c r="C33" s="7"/>
      <c r="D33" s="7"/>
      <c r="E33" s="7"/>
      <c r="F33" s="7"/>
      <c r="G33" s="11"/>
      <c r="H33" s="11"/>
      <c r="I33" s="7"/>
      <c r="J33" s="7"/>
      <c r="K33" s="7"/>
      <c r="L33" s="7"/>
      <c r="M33" s="7"/>
      <c r="N33" s="7"/>
      <c r="O33" s="7"/>
      <c r="P33" s="7"/>
      <c r="Q33" s="11"/>
      <c r="R33" s="11"/>
      <c r="S33" s="11"/>
      <c r="T33" s="11"/>
      <c r="U33" s="11"/>
      <c r="V33" s="11"/>
      <c r="W33" s="7"/>
      <c r="X33" s="7"/>
      <c r="Y33" s="7"/>
      <c r="Z33" s="7"/>
      <c r="AA33" s="7"/>
      <c r="AB33" s="7"/>
      <c r="AC33" s="7"/>
      <c r="AD33" s="47"/>
      <c r="AE33" s="47"/>
      <c r="AF33" s="47"/>
      <c r="AG33" s="47"/>
      <c r="AH33" s="47"/>
      <c r="AI33" s="47"/>
      <c r="AJ33" s="7"/>
      <c r="AK33" s="11"/>
      <c r="AL33" s="11"/>
      <c r="AM33" s="11"/>
      <c r="AN33" s="7"/>
      <c r="AO33" s="7"/>
      <c r="AP33" s="48"/>
      <c r="AQ33" s="48"/>
      <c r="AR33" s="48"/>
      <c r="AS33" s="48"/>
    </row>
    <row r="34" spans="2:46" ht="18" customHeight="1" thickTop="1" thickBot="1" x14ac:dyDescent="0.6">
      <c r="B34" s="7"/>
      <c r="D34" s="49" t="s">
        <v>32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J34" s="125">
        <f>ROUNDDOWN(AJ30/AJ26*100,0)</f>
        <v>5</v>
      </c>
      <c r="AK34" s="126"/>
      <c r="AL34" s="126"/>
      <c r="AM34" s="126"/>
      <c r="AN34" s="126"/>
      <c r="AO34" s="127"/>
      <c r="AP34" s="7" t="s">
        <v>33</v>
      </c>
      <c r="AR34" s="7"/>
      <c r="AS34" s="7"/>
    </row>
    <row r="35" spans="2:46" ht="14.25" customHeight="1" thickTop="1" x14ac:dyDescent="0.55000000000000004">
      <c r="B35" s="7"/>
      <c r="D35" s="46" t="s">
        <v>34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I35" s="55" t="s">
        <v>35</v>
      </c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2:46" ht="14.25" customHeight="1" x14ac:dyDescent="0.55000000000000004">
      <c r="B36" s="7"/>
      <c r="D36" s="7"/>
      <c r="E36" s="3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AB36" s="7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2:46" ht="12" customHeight="1" x14ac:dyDescent="0.55000000000000004">
      <c r="B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U37" s="11"/>
      <c r="V37" s="11"/>
      <c r="W37" s="44"/>
      <c r="X37" s="44"/>
      <c r="Y37" s="44"/>
      <c r="Z37" s="44"/>
      <c r="AA37" s="7"/>
      <c r="AB37" s="7"/>
      <c r="AC37" s="43"/>
      <c r="AE37" s="7"/>
      <c r="AF37" s="7"/>
      <c r="AG37" s="43"/>
      <c r="AH37" s="7"/>
      <c r="AI37" s="7"/>
      <c r="AJ37" s="56"/>
      <c r="AL37" s="7"/>
      <c r="AM37" s="7"/>
      <c r="AN37" s="7"/>
      <c r="AO37" s="7"/>
      <c r="AP37" s="7"/>
      <c r="AR37" s="7"/>
      <c r="AS37" s="7"/>
    </row>
    <row r="38" spans="2:46" ht="12" customHeight="1" x14ac:dyDescent="0.55000000000000004">
      <c r="B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U38" s="11"/>
      <c r="V38" s="11"/>
      <c r="W38" s="44"/>
      <c r="X38" s="44"/>
      <c r="Y38" s="44"/>
      <c r="Z38" s="44"/>
      <c r="AA38" s="7"/>
      <c r="AB38" s="7"/>
      <c r="AC38" s="43"/>
      <c r="AE38" s="7"/>
      <c r="AF38" s="7"/>
      <c r="AG38" s="43"/>
      <c r="AH38" s="7"/>
      <c r="AI38" s="7"/>
      <c r="AJ38" s="56"/>
      <c r="AL38" s="7"/>
      <c r="AM38" s="7"/>
      <c r="AN38" s="7"/>
      <c r="AO38" s="7"/>
      <c r="AP38" s="7"/>
      <c r="AR38" s="7"/>
      <c r="AS38" s="7"/>
    </row>
    <row r="39" spans="2:46" ht="13.5" customHeight="1" x14ac:dyDescent="0.55000000000000004">
      <c r="B39" s="19">
        <v>3</v>
      </c>
      <c r="C39" s="20" t="s">
        <v>36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2:46" ht="21" customHeight="1" x14ac:dyDescent="0.55000000000000004">
      <c r="B40" s="19"/>
      <c r="C40" s="57" t="s">
        <v>37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2:46" s="60" customFormat="1" ht="17.149999999999999" customHeight="1" x14ac:dyDescent="0.55000000000000004">
      <c r="B41" s="58"/>
      <c r="C41" s="59" t="s">
        <v>38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</row>
    <row r="42" spans="2:46" s="60" customFormat="1" ht="17.25" customHeight="1" x14ac:dyDescent="0.55000000000000004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</row>
    <row r="43" spans="2:46" ht="17.25" customHeight="1" x14ac:dyDescent="0.55000000000000004">
      <c r="B43" s="7"/>
      <c r="C43" s="7" t="s">
        <v>39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2:46" ht="3.9" customHeight="1" x14ac:dyDescent="0.5500000000000000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2:46" ht="3.9" customHeight="1" thickBot="1" x14ac:dyDescent="0.6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2:46" ht="14.15" customHeight="1" thickBot="1" x14ac:dyDescent="0.6">
      <c r="B46" s="7"/>
      <c r="D46" s="7" t="s">
        <v>40</v>
      </c>
      <c r="E46" s="7"/>
      <c r="F46" s="7"/>
      <c r="G46" s="7"/>
      <c r="H46" s="128"/>
      <c r="I46" s="129"/>
      <c r="J46" s="7" t="s">
        <v>41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J46" s="122"/>
      <c r="AK46" s="123"/>
      <c r="AL46" s="123"/>
      <c r="AM46" s="123"/>
      <c r="AN46" s="123"/>
      <c r="AO46" s="124"/>
      <c r="AP46" s="7" t="s">
        <v>24</v>
      </c>
      <c r="AQ46" s="42" t="s">
        <v>42</v>
      </c>
      <c r="AR46" s="42"/>
      <c r="AS46" s="7"/>
    </row>
    <row r="47" spans="2:46" ht="27.9" customHeight="1" x14ac:dyDescent="0.2">
      <c r="B47" s="7"/>
      <c r="D47" s="7"/>
      <c r="E47" s="63" t="s">
        <v>43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4" t="s">
        <v>44</v>
      </c>
      <c r="AM47" s="64"/>
      <c r="AN47" s="64"/>
      <c r="AO47" s="64"/>
      <c r="AP47" s="64"/>
      <c r="AQ47" s="64"/>
      <c r="AR47" s="64"/>
      <c r="AS47" s="64"/>
    </row>
    <row r="48" spans="2:46" ht="6" customHeight="1" thickBot="1" x14ac:dyDescent="0.6">
      <c r="B48" s="7"/>
      <c r="D48" s="7"/>
      <c r="E48" s="7"/>
      <c r="F48" s="7"/>
      <c r="G48" s="7"/>
      <c r="H48" s="11"/>
      <c r="I48" s="1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J48" s="65"/>
      <c r="AK48" s="65"/>
      <c r="AL48" s="65"/>
      <c r="AM48" s="65"/>
      <c r="AN48" s="65"/>
      <c r="AO48" s="65"/>
      <c r="AP48" s="7"/>
      <c r="AQ48" s="45"/>
      <c r="AR48" s="45"/>
      <c r="AS48" s="7"/>
    </row>
    <row r="49" spans="2:46" ht="13.5" customHeight="1" thickBot="1" x14ac:dyDescent="0.6">
      <c r="B49" s="7"/>
      <c r="D49" s="7" t="s">
        <v>45</v>
      </c>
      <c r="E49" s="7"/>
      <c r="F49" s="7"/>
      <c r="G49" s="7"/>
      <c r="H49" s="11"/>
      <c r="I49" s="1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J49" s="122"/>
      <c r="AK49" s="123"/>
      <c r="AL49" s="123"/>
      <c r="AM49" s="123"/>
      <c r="AN49" s="123"/>
      <c r="AO49" s="124"/>
      <c r="AP49" s="7" t="s">
        <v>46</v>
      </c>
      <c r="AQ49" s="66"/>
      <c r="AR49" s="67" t="s">
        <v>47</v>
      </c>
      <c r="AS49" s="67"/>
    </row>
    <row r="50" spans="2:46" ht="27.9" customHeight="1" x14ac:dyDescent="0.2">
      <c r="B50" s="7"/>
      <c r="D50" s="7"/>
      <c r="E50" s="63" t="s">
        <v>48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 t="s">
        <v>49</v>
      </c>
      <c r="AM50" s="64"/>
      <c r="AN50" s="64"/>
      <c r="AO50" s="64"/>
      <c r="AP50" s="64"/>
      <c r="AQ50" s="64"/>
      <c r="AR50" s="64"/>
      <c r="AS50" s="64"/>
      <c r="AT50" s="64"/>
    </row>
    <row r="51" spans="2:46" ht="6" customHeight="1" x14ac:dyDescent="0.55000000000000004">
      <c r="B51" s="7"/>
      <c r="C51" s="7"/>
      <c r="D51" s="7"/>
      <c r="E51" s="7"/>
      <c r="F51" s="7"/>
      <c r="G51" s="11"/>
      <c r="H51" s="11"/>
      <c r="I51" s="7"/>
      <c r="J51" s="7"/>
      <c r="K51" s="7"/>
      <c r="L51" s="7"/>
      <c r="M51" s="7"/>
      <c r="N51" s="7"/>
      <c r="O51" s="7"/>
      <c r="P51" s="7"/>
      <c r="Q51" s="11"/>
      <c r="R51" s="11"/>
      <c r="S51" s="11"/>
      <c r="T51" s="11"/>
      <c r="U51" s="11"/>
      <c r="V51" s="11"/>
      <c r="W51" s="7"/>
      <c r="X51" s="7"/>
      <c r="Y51" s="7"/>
      <c r="Z51" s="7"/>
      <c r="AA51" s="7"/>
      <c r="AB51" s="7"/>
      <c r="AC51" s="7"/>
      <c r="AD51" s="47"/>
      <c r="AE51" s="47"/>
      <c r="AF51" s="47"/>
      <c r="AG51" s="47"/>
      <c r="AH51" s="47"/>
      <c r="AI51" s="47"/>
      <c r="AJ51" s="7"/>
      <c r="AK51" s="11"/>
      <c r="AL51" s="11"/>
      <c r="AM51" s="11"/>
      <c r="AN51" s="7"/>
      <c r="AO51" s="7"/>
      <c r="AP51" s="48"/>
      <c r="AQ51" s="48"/>
      <c r="AR51" s="48"/>
      <c r="AS51" s="48"/>
    </row>
    <row r="52" spans="2:46" ht="14.15" customHeight="1" x14ac:dyDescent="0.55000000000000004">
      <c r="B52" s="7"/>
      <c r="D52" s="7" t="s">
        <v>50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2:46" ht="3.9" customHeight="1" thickBot="1" x14ac:dyDescent="0.6">
      <c r="B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68"/>
    </row>
    <row r="54" spans="2:46" ht="6" customHeight="1" thickBot="1" x14ac:dyDescent="0.6">
      <c r="B54" s="7"/>
      <c r="C54" s="7"/>
      <c r="D54" s="7"/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1"/>
    </row>
    <row r="55" spans="2:46" ht="14.15" customHeight="1" thickBot="1" x14ac:dyDescent="0.6">
      <c r="B55" s="7"/>
      <c r="C55" s="7"/>
      <c r="D55" s="72"/>
      <c r="F55" s="13" t="s">
        <v>51</v>
      </c>
      <c r="G55" s="7" t="s">
        <v>14</v>
      </c>
      <c r="H55" s="73"/>
      <c r="I55" s="6">
        <v>4</v>
      </c>
      <c r="J55" s="6"/>
      <c r="K55" s="11" t="s">
        <v>15</v>
      </c>
      <c r="L55" s="128"/>
      <c r="M55" s="129"/>
      <c r="N55" s="7" t="s">
        <v>16</v>
      </c>
      <c r="O55" s="13" t="s">
        <v>52</v>
      </c>
      <c r="P55" s="11"/>
      <c r="Q55" s="13" t="s">
        <v>14</v>
      </c>
      <c r="R55" s="11"/>
      <c r="S55" s="6">
        <v>5</v>
      </c>
      <c r="T55" s="6"/>
      <c r="U55" s="11" t="s">
        <v>15</v>
      </c>
      <c r="V55" s="6">
        <v>3</v>
      </c>
      <c r="W55" s="6"/>
      <c r="X55" s="7" t="s">
        <v>53</v>
      </c>
      <c r="Y55" s="13" t="s">
        <v>54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122"/>
      <c r="AK55" s="123"/>
      <c r="AL55" s="123"/>
      <c r="AM55" s="123"/>
      <c r="AN55" s="123"/>
      <c r="AO55" s="124"/>
      <c r="AP55" s="7" t="s">
        <v>24</v>
      </c>
      <c r="AQ55" s="7"/>
      <c r="AR55" s="7"/>
      <c r="AS55" s="7"/>
      <c r="AT55" s="74"/>
    </row>
    <row r="56" spans="2:46" ht="6" customHeight="1" thickBot="1" x14ac:dyDescent="0.6">
      <c r="B56" s="7"/>
      <c r="C56" s="7"/>
      <c r="D56" s="7"/>
      <c r="E56" s="75"/>
      <c r="F56" s="7"/>
      <c r="G56" s="56"/>
      <c r="H56" s="7"/>
      <c r="I56" s="7"/>
      <c r="J56" s="7"/>
      <c r="K56" s="7"/>
      <c r="L56" s="7"/>
      <c r="M56" s="7"/>
      <c r="N56" s="7"/>
      <c r="O56" s="7"/>
      <c r="P56" s="7"/>
      <c r="AC56" s="7"/>
      <c r="AE56" s="56"/>
      <c r="AK56" s="7"/>
      <c r="AL56" s="7"/>
      <c r="AM56" s="7"/>
      <c r="AN56" s="7"/>
      <c r="AP56" s="7"/>
      <c r="AQ56" s="7"/>
      <c r="AR56" s="7"/>
      <c r="AS56" s="7"/>
      <c r="AT56" s="74"/>
    </row>
    <row r="57" spans="2:46" ht="14.15" customHeight="1" thickBot="1" x14ac:dyDescent="0.6">
      <c r="B57" s="7"/>
      <c r="C57" s="7"/>
      <c r="D57" s="7"/>
      <c r="E57" s="75"/>
      <c r="F57" s="7" t="s">
        <v>55</v>
      </c>
      <c r="G57" s="76" t="s">
        <v>51</v>
      </c>
      <c r="H57" s="76"/>
      <c r="I57" s="76" t="s">
        <v>56</v>
      </c>
      <c r="J57" s="76"/>
      <c r="K57" s="7"/>
      <c r="L57" s="128"/>
      <c r="M57" s="129"/>
      <c r="N57" s="43" t="s">
        <v>57</v>
      </c>
      <c r="O57" s="7"/>
      <c r="P57" s="7"/>
      <c r="V57" s="77"/>
      <c r="W57" s="77"/>
      <c r="X57" s="77"/>
      <c r="Y57" s="78"/>
      <c r="Z57" s="77"/>
      <c r="AA57" s="77"/>
      <c r="AB57" s="77"/>
      <c r="AC57" s="77"/>
      <c r="AD57" s="77"/>
      <c r="AE57" s="77"/>
      <c r="AI57" s="79" t="s">
        <v>58</v>
      </c>
      <c r="AJ57" s="122"/>
      <c r="AK57" s="123"/>
      <c r="AL57" s="123"/>
      <c r="AM57" s="123"/>
      <c r="AN57" s="123"/>
      <c r="AO57" s="124"/>
      <c r="AP57" s="7" t="s">
        <v>24</v>
      </c>
      <c r="AQ57" s="42" t="s">
        <v>59</v>
      </c>
      <c r="AR57" s="42"/>
      <c r="AS57" s="7"/>
      <c r="AT57" s="74"/>
    </row>
    <row r="58" spans="2:46" ht="15" customHeight="1" x14ac:dyDescent="0.55000000000000004">
      <c r="B58" s="7"/>
      <c r="C58" s="7"/>
      <c r="D58" s="7"/>
      <c r="E58" s="75"/>
      <c r="F58" s="7"/>
      <c r="G58" s="43" t="s">
        <v>60</v>
      </c>
      <c r="H58" s="11"/>
      <c r="I58" s="7"/>
      <c r="J58" s="11"/>
      <c r="K58" s="11"/>
      <c r="L58" s="7"/>
      <c r="M58" s="7"/>
      <c r="N58" s="7"/>
      <c r="O58" s="7"/>
      <c r="P58" s="7"/>
      <c r="AC58" s="7"/>
      <c r="AE58" s="56"/>
      <c r="AK58" s="47"/>
      <c r="AL58" s="47"/>
      <c r="AM58" s="47"/>
      <c r="AN58" s="47"/>
      <c r="AO58" s="47"/>
      <c r="AP58" s="47"/>
      <c r="AQ58" s="7"/>
      <c r="AR58" s="7"/>
      <c r="AS58" s="7"/>
      <c r="AT58" s="74"/>
    </row>
    <row r="59" spans="2:46" ht="8.15" customHeight="1" thickBot="1" x14ac:dyDescent="0.6">
      <c r="B59" s="7"/>
      <c r="C59" s="7"/>
      <c r="D59" s="7"/>
      <c r="E59" s="75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4"/>
    </row>
    <row r="60" spans="2:46" ht="14.15" customHeight="1" thickBot="1" x14ac:dyDescent="0.6">
      <c r="B60" s="7"/>
      <c r="C60" s="7"/>
      <c r="D60" s="72"/>
      <c r="F60" s="13" t="s">
        <v>61</v>
      </c>
      <c r="G60" s="7" t="s">
        <v>14</v>
      </c>
      <c r="H60" s="73"/>
      <c r="I60" s="6">
        <v>4</v>
      </c>
      <c r="J60" s="6"/>
      <c r="K60" s="11" t="s">
        <v>15</v>
      </c>
      <c r="L60" s="128"/>
      <c r="M60" s="129"/>
      <c r="N60" s="7" t="s">
        <v>16</v>
      </c>
      <c r="O60" s="13" t="s">
        <v>52</v>
      </c>
      <c r="P60" s="11"/>
      <c r="Q60" s="13" t="s">
        <v>14</v>
      </c>
      <c r="R60" s="11"/>
      <c r="S60" s="6">
        <v>5</v>
      </c>
      <c r="T60" s="6"/>
      <c r="U60" s="11" t="s">
        <v>15</v>
      </c>
      <c r="V60" s="6">
        <v>3</v>
      </c>
      <c r="W60" s="6"/>
      <c r="X60" s="7" t="s">
        <v>53</v>
      </c>
      <c r="Y60" s="13" t="s">
        <v>62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122"/>
      <c r="AK60" s="123"/>
      <c r="AL60" s="123"/>
      <c r="AM60" s="123"/>
      <c r="AN60" s="123"/>
      <c r="AO60" s="124"/>
      <c r="AP60" s="7" t="s">
        <v>46</v>
      </c>
      <c r="AQ60" s="7"/>
      <c r="AR60" s="7"/>
      <c r="AS60" s="7"/>
      <c r="AT60" s="74"/>
    </row>
    <row r="61" spans="2:46" ht="6" customHeight="1" thickBot="1" x14ac:dyDescent="0.6">
      <c r="B61" s="7"/>
      <c r="C61" s="7"/>
      <c r="D61" s="7"/>
      <c r="E61" s="75"/>
      <c r="F61" s="7"/>
      <c r="G61" s="56"/>
      <c r="H61" s="7"/>
      <c r="I61" s="7"/>
      <c r="J61" s="7"/>
      <c r="K61" s="7"/>
      <c r="L61" s="7"/>
      <c r="M61" s="7"/>
      <c r="N61" s="7"/>
      <c r="O61" s="7"/>
      <c r="P61" s="7"/>
      <c r="AC61" s="7"/>
      <c r="AE61" s="56"/>
      <c r="AK61" s="7"/>
      <c r="AL61" s="7"/>
      <c r="AM61" s="7"/>
      <c r="AN61" s="7"/>
      <c r="AP61" s="7"/>
      <c r="AQ61" s="7"/>
      <c r="AR61" s="7"/>
      <c r="AS61" s="7"/>
      <c r="AT61" s="74"/>
    </row>
    <row r="62" spans="2:46" ht="14.15" customHeight="1" thickBot="1" x14ac:dyDescent="0.6">
      <c r="B62" s="7"/>
      <c r="C62" s="7"/>
      <c r="D62" s="7"/>
      <c r="E62" s="75"/>
      <c r="F62" s="7" t="s">
        <v>63</v>
      </c>
      <c r="G62" s="76" t="s">
        <v>61</v>
      </c>
      <c r="H62" s="76"/>
      <c r="I62" s="76" t="s">
        <v>56</v>
      </c>
      <c r="J62" s="76"/>
      <c r="K62" s="7"/>
      <c r="L62" s="128"/>
      <c r="M62" s="129"/>
      <c r="N62" s="43" t="s">
        <v>57</v>
      </c>
      <c r="O62" s="7"/>
      <c r="P62" s="7"/>
      <c r="V62" s="77"/>
      <c r="W62" s="77"/>
      <c r="X62" s="77"/>
      <c r="Y62" s="78"/>
      <c r="Z62" s="77"/>
      <c r="AA62" s="77"/>
      <c r="AB62" s="77"/>
      <c r="AC62" s="77"/>
      <c r="AD62" s="77"/>
      <c r="AE62" s="77"/>
      <c r="AI62" s="79" t="s">
        <v>58</v>
      </c>
      <c r="AJ62" s="122"/>
      <c r="AK62" s="123"/>
      <c r="AL62" s="123"/>
      <c r="AM62" s="123"/>
      <c r="AN62" s="123"/>
      <c r="AO62" s="124"/>
      <c r="AP62" s="7" t="s">
        <v>46</v>
      </c>
      <c r="AQ62" s="66"/>
      <c r="AR62" s="67" t="s">
        <v>64</v>
      </c>
      <c r="AS62" s="67"/>
      <c r="AT62" s="74"/>
    </row>
    <row r="63" spans="2:46" ht="15" customHeight="1" x14ac:dyDescent="0.55000000000000004">
      <c r="B63" s="7"/>
      <c r="C63" s="7"/>
      <c r="D63" s="7"/>
      <c r="E63" s="75"/>
      <c r="F63" s="7"/>
      <c r="G63" s="43" t="s">
        <v>60</v>
      </c>
      <c r="H63" s="11"/>
      <c r="I63" s="7"/>
      <c r="J63" s="11"/>
      <c r="K63" s="11"/>
      <c r="L63" s="7"/>
      <c r="M63" s="7"/>
      <c r="N63" s="7"/>
      <c r="O63" s="7"/>
      <c r="P63" s="7"/>
      <c r="AC63" s="7"/>
      <c r="AE63" s="56"/>
      <c r="AK63" s="47"/>
      <c r="AL63" s="47"/>
      <c r="AM63" s="47"/>
      <c r="AN63" s="47"/>
      <c r="AO63" s="47"/>
      <c r="AP63" s="47"/>
      <c r="AQ63" s="7"/>
      <c r="AR63" s="7"/>
      <c r="AS63" s="7"/>
      <c r="AT63" s="74"/>
    </row>
    <row r="64" spans="2:46" ht="6" customHeight="1" thickBot="1" x14ac:dyDescent="0.6">
      <c r="B64" s="7"/>
      <c r="C64" s="7"/>
      <c r="D64" s="7"/>
      <c r="E64" s="80"/>
      <c r="F64" s="68"/>
      <c r="G64" s="81"/>
      <c r="H64" s="81"/>
      <c r="I64" s="68"/>
      <c r="J64" s="68"/>
      <c r="K64" s="68"/>
      <c r="L64" s="68"/>
      <c r="M64" s="68"/>
      <c r="N64" s="68"/>
      <c r="O64" s="68"/>
      <c r="P64" s="68"/>
      <c r="Q64" s="81"/>
      <c r="R64" s="81"/>
      <c r="S64" s="81"/>
      <c r="T64" s="81"/>
      <c r="U64" s="81"/>
      <c r="V64" s="81"/>
      <c r="W64" s="68"/>
      <c r="X64" s="68"/>
      <c r="Y64" s="68"/>
      <c r="Z64" s="68"/>
      <c r="AA64" s="68"/>
      <c r="AB64" s="68"/>
      <c r="AC64" s="68"/>
      <c r="AD64" s="82"/>
      <c r="AE64" s="82"/>
      <c r="AF64" s="82"/>
      <c r="AG64" s="82"/>
      <c r="AH64" s="82"/>
      <c r="AI64" s="82"/>
      <c r="AJ64" s="68"/>
      <c r="AK64" s="83"/>
      <c r="AL64" s="83"/>
      <c r="AM64" s="83"/>
      <c r="AN64" s="68"/>
      <c r="AO64" s="68"/>
      <c r="AP64" s="84"/>
      <c r="AQ64" s="84"/>
      <c r="AR64" s="84"/>
      <c r="AS64" s="84"/>
      <c r="AT64" s="85"/>
    </row>
    <row r="65" spans="2:46" ht="3.9" customHeight="1" x14ac:dyDescent="0.5500000000000000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2:46" ht="14.15" customHeight="1" thickBot="1" x14ac:dyDescent="0.6">
      <c r="B66" s="7"/>
      <c r="D66" s="13" t="s">
        <v>65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J66" s="86"/>
      <c r="AK66" s="86"/>
      <c r="AL66" s="86"/>
      <c r="AM66" s="86"/>
      <c r="AN66" s="86"/>
      <c r="AO66" s="86"/>
      <c r="AP66" s="7"/>
      <c r="AQ66" s="42"/>
      <c r="AR66" s="42"/>
      <c r="AS66" s="7"/>
    </row>
    <row r="67" spans="2:46" ht="14.15" customHeight="1" thickBot="1" x14ac:dyDescent="0.6">
      <c r="B67" s="7"/>
      <c r="D67" s="7"/>
      <c r="E67" s="87" t="s">
        <v>66</v>
      </c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122"/>
      <c r="AK67" s="123"/>
      <c r="AL67" s="123"/>
      <c r="AM67" s="123"/>
      <c r="AN67" s="123"/>
      <c r="AO67" s="124"/>
      <c r="AP67" s="7" t="s">
        <v>24</v>
      </c>
      <c r="AQ67" s="42" t="s">
        <v>67</v>
      </c>
      <c r="AR67" s="42"/>
      <c r="AS67" s="89"/>
    </row>
    <row r="68" spans="2:46" ht="12" customHeight="1" thickBot="1" x14ac:dyDescent="0.6">
      <c r="B68" s="7"/>
      <c r="D68" s="7"/>
      <c r="E68" s="7"/>
      <c r="F68" s="7"/>
      <c r="G68" s="7"/>
      <c r="H68" s="11"/>
      <c r="I68" s="1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J68" s="65"/>
      <c r="AK68" s="65"/>
      <c r="AL68" s="65"/>
      <c r="AM68" s="65"/>
      <c r="AN68" s="65"/>
      <c r="AO68" s="65"/>
      <c r="AP68" s="7"/>
      <c r="AQ68" s="45"/>
      <c r="AR68" s="45"/>
      <c r="AS68" s="7"/>
    </row>
    <row r="69" spans="2:46" ht="14.15" customHeight="1" thickBot="1" x14ac:dyDescent="0.6">
      <c r="B69" s="7"/>
      <c r="D69" s="7" t="s">
        <v>68</v>
      </c>
      <c r="E69" s="7"/>
      <c r="F69" s="7"/>
      <c r="G69" s="7"/>
      <c r="H69" s="11"/>
      <c r="I69" s="1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J69" s="122"/>
      <c r="AK69" s="123"/>
      <c r="AL69" s="123"/>
      <c r="AM69" s="123"/>
      <c r="AN69" s="123"/>
      <c r="AO69" s="124"/>
      <c r="AP69" s="7" t="s">
        <v>24</v>
      </c>
      <c r="AQ69" s="42" t="s">
        <v>69</v>
      </c>
      <c r="AR69" s="42"/>
      <c r="AS69" s="66"/>
    </row>
    <row r="70" spans="2:46" ht="14.25" customHeight="1" thickBot="1" x14ac:dyDescent="0.6">
      <c r="B70" s="7"/>
      <c r="C70" s="7"/>
      <c r="D70" s="7"/>
      <c r="E70" s="7"/>
      <c r="F70" s="7"/>
      <c r="G70" s="11"/>
      <c r="H70" s="11"/>
      <c r="I70" s="7"/>
      <c r="J70" s="7"/>
      <c r="K70" s="7"/>
      <c r="L70" s="7"/>
      <c r="M70" s="7"/>
      <c r="N70" s="7"/>
      <c r="O70" s="7"/>
      <c r="P70" s="7"/>
      <c r="Q70" s="11"/>
      <c r="R70" s="11"/>
      <c r="S70" s="11"/>
      <c r="T70" s="11"/>
      <c r="U70" s="11"/>
      <c r="V70" s="11"/>
      <c r="W70" s="7"/>
      <c r="X70" s="7"/>
      <c r="Y70" s="7"/>
      <c r="Z70" s="7"/>
      <c r="AA70" s="7"/>
      <c r="AB70" s="7"/>
      <c r="AC70" s="7"/>
      <c r="AD70" s="47"/>
      <c r="AE70" s="47"/>
      <c r="AF70" s="47"/>
      <c r="AG70" s="47"/>
      <c r="AH70" s="47"/>
      <c r="AI70" s="47"/>
      <c r="AJ70" s="7"/>
      <c r="AK70" s="11"/>
      <c r="AL70" s="11"/>
      <c r="AM70" s="11"/>
      <c r="AN70" s="7"/>
      <c r="AO70" s="7"/>
      <c r="AP70" s="48"/>
      <c r="AQ70" s="48"/>
      <c r="AR70" s="48"/>
      <c r="AS70" s="48"/>
    </row>
    <row r="71" spans="2:46" ht="14.15" customHeight="1" thickBot="1" x14ac:dyDescent="0.6">
      <c r="B71" s="7"/>
      <c r="D71" s="7" t="s">
        <v>70</v>
      </c>
      <c r="E71" s="7"/>
      <c r="F71" s="7"/>
      <c r="G71" s="7"/>
      <c r="H71" s="128"/>
      <c r="I71" s="129"/>
      <c r="J71" s="7" t="s">
        <v>71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J71" s="122"/>
      <c r="AK71" s="123"/>
      <c r="AL71" s="123"/>
      <c r="AM71" s="123"/>
      <c r="AN71" s="123"/>
      <c r="AO71" s="124"/>
      <c r="AP71" s="7" t="s">
        <v>24</v>
      </c>
      <c r="AQ71" s="42" t="s">
        <v>72</v>
      </c>
      <c r="AR71" s="42"/>
      <c r="AS71" s="7"/>
    </row>
    <row r="72" spans="2:46" ht="27.9" customHeight="1" x14ac:dyDescent="0.2">
      <c r="B72" s="7"/>
      <c r="D72" s="7"/>
      <c r="E72" s="63" t="s">
        <v>43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4" t="s">
        <v>73</v>
      </c>
      <c r="AM72" s="64"/>
      <c r="AN72" s="64"/>
      <c r="AO72" s="64"/>
      <c r="AP72" s="64"/>
      <c r="AQ72" s="64"/>
      <c r="AR72" s="64"/>
      <c r="AS72" s="64"/>
    </row>
    <row r="73" spans="2:46" ht="6" customHeight="1" thickBot="1" x14ac:dyDescent="0.6">
      <c r="B73" s="7"/>
      <c r="D73" s="7"/>
      <c r="E73" s="7"/>
      <c r="F73" s="7"/>
      <c r="G73" s="7"/>
      <c r="H73" s="11"/>
      <c r="I73" s="1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J73" s="65"/>
      <c r="AK73" s="65"/>
      <c r="AL73" s="65"/>
      <c r="AM73" s="65"/>
      <c r="AN73" s="65"/>
      <c r="AO73" s="65"/>
      <c r="AP73" s="7"/>
      <c r="AQ73" s="45"/>
      <c r="AR73" s="45"/>
      <c r="AS73" s="7"/>
    </row>
    <row r="74" spans="2:46" ht="14.15" customHeight="1" thickBot="1" x14ac:dyDescent="0.6">
      <c r="B74" s="7"/>
      <c r="D74" s="7" t="s">
        <v>74</v>
      </c>
      <c r="E74" s="7"/>
      <c r="F74" s="7"/>
      <c r="G74" s="7"/>
      <c r="H74" s="11"/>
      <c r="I74" s="1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J74" s="122"/>
      <c r="AK74" s="123"/>
      <c r="AL74" s="123"/>
      <c r="AM74" s="123"/>
      <c r="AN74" s="123"/>
      <c r="AO74" s="124"/>
      <c r="AP74" s="7" t="s">
        <v>75</v>
      </c>
      <c r="AQ74" s="66"/>
      <c r="AR74" s="67" t="s">
        <v>76</v>
      </c>
      <c r="AS74" s="67"/>
    </row>
    <row r="75" spans="2:46" ht="32.15" customHeight="1" x14ac:dyDescent="0.2">
      <c r="B75" s="7"/>
      <c r="D75" s="7"/>
      <c r="E75" s="63" t="s">
        <v>77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4" t="s">
        <v>78</v>
      </c>
      <c r="AM75" s="64"/>
      <c r="AN75" s="64"/>
      <c r="AO75" s="64"/>
      <c r="AP75" s="64"/>
      <c r="AQ75" s="64"/>
      <c r="AR75" s="64"/>
      <c r="AS75" s="64"/>
    </row>
    <row r="76" spans="2:46" ht="6" customHeight="1" x14ac:dyDescent="0.55000000000000004">
      <c r="B76" s="7"/>
      <c r="C76" s="7"/>
      <c r="D76" s="7"/>
      <c r="E76" s="7"/>
      <c r="F76" s="7"/>
      <c r="G76" s="11"/>
      <c r="H76" s="11"/>
      <c r="I76" s="7"/>
      <c r="J76" s="7"/>
      <c r="K76" s="7"/>
      <c r="L76" s="7"/>
      <c r="M76" s="7"/>
      <c r="N76" s="7"/>
      <c r="O76" s="7"/>
      <c r="P76" s="7"/>
      <c r="Q76" s="11"/>
      <c r="R76" s="11"/>
      <c r="S76" s="11"/>
      <c r="T76" s="11"/>
      <c r="U76" s="11"/>
      <c r="V76" s="11"/>
      <c r="W76" s="7"/>
      <c r="X76" s="7"/>
      <c r="Y76" s="7"/>
      <c r="Z76" s="7"/>
      <c r="AA76" s="7"/>
      <c r="AB76" s="7"/>
      <c r="AC76" s="7"/>
      <c r="AD76" s="47"/>
      <c r="AE76" s="47"/>
      <c r="AF76" s="47"/>
      <c r="AG76" s="47"/>
      <c r="AH76" s="47"/>
      <c r="AI76" s="47"/>
      <c r="AJ76" s="7"/>
      <c r="AK76" s="11"/>
      <c r="AL76" s="11"/>
      <c r="AM76" s="11"/>
      <c r="AN76" s="7"/>
      <c r="AO76" s="7"/>
      <c r="AP76" s="48"/>
      <c r="AQ76" s="48"/>
      <c r="AR76" s="48"/>
      <c r="AS76" s="48"/>
    </row>
    <row r="77" spans="2:46" ht="14.15" customHeight="1" x14ac:dyDescent="0.55000000000000004">
      <c r="B77" s="7"/>
      <c r="D77" s="7" t="s">
        <v>79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2:46" ht="3.9" customHeight="1" thickBot="1" x14ac:dyDescent="0.6">
      <c r="B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68"/>
    </row>
    <row r="79" spans="2:46" ht="8.15" customHeight="1" thickBot="1" x14ac:dyDescent="0.6">
      <c r="B79" s="7"/>
      <c r="C79" s="7"/>
      <c r="D79" s="7"/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1"/>
    </row>
    <row r="80" spans="2:46" ht="14.15" customHeight="1" thickBot="1" x14ac:dyDescent="0.6">
      <c r="B80" s="7"/>
      <c r="C80" s="7"/>
      <c r="D80" s="72"/>
      <c r="F80" s="13" t="s">
        <v>80</v>
      </c>
      <c r="G80" s="7" t="s">
        <v>14</v>
      </c>
      <c r="H80" s="73"/>
      <c r="I80" s="6">
        <v>4</v>
      </c>
      <c r="J80" s="6"/>
      <c r="K80" s="11" t="s">
        <v>15</v>
      </c>
      <c r="L80" s="128"/>
      <c r="M80" s="129"/>
      <c r="N80" s="7" t="s">
        <v>16</v>
      </c>
      <c r="O80" s="13" t="s">
        <v>52</v>
      </c>
      <c r="P80" s="11"/>
      <c r="Q80" s="13" t="s">
        <v>14</v>
      </c>
      <c r="R80" s="11"/>
      <c r="S80" s="6">
        <v>5</v>
      </c>
      <c r="T80" s="6"/>
      <c r="U80" s="11" t="s">
        <v>15</v>
      </c>
      <c r="V80" s="6">
        <v>3</v>
      </c>
      <c r="W80" s="6"/>
      <c r="X80" s="7" t="s">
        <v>53</v>
      </c>
      <c r="Y80" s="13" t="s">
        <v>81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122"/>
      <c r="AK80" s="123"/>
      <c r="AL80" s="123"/>
      <c r="AM80" s="123"/>
      <c r="AN80" s="123"/>
      <c r="AO80" s="124"/>
      <c r="AP80" s="7" t="s">
        <v>24</v>
      </c>
      <c r="AQ80" s="7"/>
      <c r="AR80" s="7"/>
      <c r="AS80" s="7"/>
      <c r="AT80" s="74"/>
    </row>
    <row r="81" spans="2:46" ht="6" customHeight="1" thickBot="1" x14ac:dyDescent="0.6">
      <c r="B81" s="7"/>
      <c r="C81" s="7"/>
      <c r="D81" s="7"/>
      <c r="E81" s="75"/>
      <c r="F81" s="7"/>
      <c r="G81" s="56"/>
      <c r="H81" s="7"/>
      <c r="I81" s="7"/>
      <c r="J81" s="7"/>
      <c r="K81" s="7"/>
      <c r="L81" s="7"/>
      <c r="M81" s="7"/>
      <c r="N81" s="7"/>
      <c r="O81" s="7"/>
      <c r="P81" s="7"/>
      <c r="AC81" s="7"/>
      <c r="AE81" s="56"/>
      <c r="AK81" s="7"/>
      <c r="AL81" s="7"/>
      <c r="AM81" s="7"/>
      <c r="AN81" s="7"/>
      <c r="AP81" s="7"/>
      <c r="AQ81" s="7"/>
      <c r="AR81" s="7"/>
      <c r="AS81" s="7"/>
      <c r="AT81" s="74"/>
    </row>
    <row r="82" spans="2:46" ht="14.15" customHeight="1" thickBot="1" x14ac:dyDescent="0.6">
      <c r="B82" s="7"/>
      <c r="C82" s="7"/>
      <c r="D82" s="7"/>
      <c r="E82" s="75"/>
      <c r="F82" s="7" t="s">
        <v>82</v>
      </c>
      <c r="G82" s="76" t="s">
        <v>80</v>
      </c>
      <c r="H82" s="76"/>
      <c r="I82" s="76" t="s">
        <v>56</v>
      </c>
      <c r="J82" s="76"/>
      <c r="K82" s="7"/>
      <c r="L82" s="128"/>
      <c r="M82" s="129"/>
      <c r="N82" s="43" t="s">
        <v>57</v>
      </c>
      <c r="O82" s="7"/>
      <c r="P82" s="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I82" s="79" t="s">
        <v>58</v>
      </c>
      <c r="AJ82" s="122"/>
      <c r="AK82" s="123"/>
      <c r="AL82" s="123"/>
      <c r="AM82" s="123"/>
      <c r="AN82" s="123"/>
      <c r="AO82" s="124"/>
      <c r="AP82" s="7" t="s">
        <v>24</v>
      </c>
      <c r="AQ82" s="42" t="s">
        <v>83</v>
      </c>
      <c r="AR82" s="42"/>
      <c r="AS82" s="7"/>
      <c r="AT82" s="74"/>
    </row>
    <row r="83" spans="2:46" ht="15" customHeight="1" x14ac:dyDescent="0.55000000000000004">
      <c r="B83" s="7"/>
      <c r="C83" s="7"/>
      <c r="D83" s="7"/>
      <c r="E83" s="75"/>
      <c r="F83" s="7"/>
      <c r="G83" s="43" t="s">
        <v>60</v>
      </c>
      <c r="H83" s="11"/>
      <c r="I83" s="7"/>
      <c r="J83" s="11"/>
      <c r="K83" s="11"/>
      <c r="L83" s="7"/>
      <c r="M83" s="7"/>
      <c r="N83" s="7"/>
      <c r="O83" s="7"/>
      <c r="P83" s="7"/>
      <c r="AC83" s="7"/>
      <c r="AE83" s="56"/>
      <c r="AK83" s="47"/>
      <c r="AL83" s="47"/>
      <c r="AM83" s="47"/>
      <c r="AN83" s="47"/>
      <c r="AO83" s="47"/>
      <c r="AP83" s="47"/>
      <c r="AQ83" s="7"/>
      <c r="AR83" s="7"/>
      <c r="AS83" s="7"/>
      <c r="AT83" s="74"/>
    </row>
    <row r="84" spans="2:46" ht="6" customHeight="1" thickBot="1" x14ac:dyDescent="0.6">
      <c r="B84" s="7"/>
      <c r="C84" s="7"/>
      <c r="D84" s="7"/>
      <c r="E84" s="75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4"/>
    </row>
    <row r="85" spans="2:46" ht="14.15" customHeight="1" thickBot="1" x14ac:dyDescent="0.6">
      <c r="B85" s="7"/>
      <c r="C85" s="7"/>
      <c r="D85" s="72"/>
      <c r="F85" s="13" t="s">
        <v>84</v>
      </c>
      <c r="G85" s="7" t="s">
        <v>14</v>
      </c>
      <c r="H85" s="73"/>
      <c r="I85" s="6">
        <v>4</v>
      </c>
      <c r="J85" s="6"/>
      <c r="K85" s="11" t="s">
        <v>15</v>
      </c>
      <c r="L85" s="128"/>
      <c r="M85" s="129"/>
      <c r="N85" s="7" t="s">
        <v>16</v>
      </c>
      <c r="O85" s="13" t="s">
        <v>52</v>
      </c>
      <c r="P85" s="11"/>
      <c r="Q85" s="13" t="s">
        <v>14</v>
      </c>
      <c r="R85" s="11"/>
      <c r="S85" s="6">
        <v>5</v>
      </c>
      <c r="T85" s="6"/>
      <c r="U85" s="11" t="s">
        <v>15</v>
      </c>
      <c r="V85" s="6">
        <v>3</v>
      </c>
      <c r="W85" s="6"/>
      <c r="X85" s="7" t="s">
        <v>53</v>
      </c>
      <c r="Y85" s="13" t="s">
        <v>85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122"/>
      <c r="AK85" s="123"/>
      <c r="AL85" s="123"/>
      <c r="AM85" s="123"/>
      <c r="AN85" s="123"/>
      <c r="AO85" s="124"/>
      <c r="AP85" s="7" t="s">
        <v>75</v>
      </c>
      <c r="AQ85" s="7"/>
      <c r="AR85" s="7"/>
      <c r="AS85" s="7"/>
      <c r="AT85" s="74"/>
    </row>
    <row r="86" spans="2:46" ht="6" customHeight="1" thickBot="1" x14ac:dyDescent="0.6">
      <c r="B86" s="7"/>
      <c r="C86" s="7"/>
      <c r="D86" s="7"/>
      <c r="E86" s="75"/>
      <c r="F86" s="7"/>
      <c r="G86" s="56"/>
      <c r="H86" s="7"/>
      <c r="I86" s="7"/>
      <c r="J86" s="7"/>
      <c r="K86" s="7"/>
      <c r="L86" s="7"/>
      <c r="M86" s="7"/>
      <c r="N86" s="7"/>
      <c r="O86" s="7"/>
      <c r="P86" s="7"/>
      <c r="AC86" s="7"/>
      <c r="AE86" s="56"/>
      <c r="AK86" s="7"/>
      <c r="AL86" s="7"/>
      <c r="AM86" s="7"/>
      <c r="AN86" s="7"/>
      <c r="AP86" s="7"/>
      <c r="AQ86" s="7"/>
      <c r="AR86" s="7"/>
      <c r="AS86" s="7"/>
      <c r="AT86" s="74"/>
    </row>
    <row r="87" spans="2:46" ht="14.15" customHeight="1" thickBot="1" x14ac:dyDescent="0.6">
      <c r="B87" s="7"/>
      <c r="C87" s="7"/>
      <c r="D87" s="7"/>
      <c r="E87" s="75"/>
      <c r="F87" s="7" t="s">
        <v>86</v>
      </c>
      <c r="G87" s="76" t="s">
        <v>84</v>
      </c>
      <c r="H87" s="76"/>
      <c r="I87" s="76" t="s">
        <v>56</v>
      </c>
      <c r="J87" s="76"/>
      <c r="K87" s="7"/>
      <c r="L87" s="128"/>
      <c r="M87" s="129"/>
      <c r="N87" s="43" t="s">
        <v>57</v>
      </c>
      <c r="O87" s="7"/>
      <c r="P87" s="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I87" s="79" t="s">
        <v>58</v>
      </c>
      <c r="AJ87" s="122"/>
      <c r="AK87" s="123"/>
      <c r="AL87" s="123"/>
      <c r="AM87" s="123"/>
      <c r="AN87" s="123"/>
      <c r="AO87" s="124"/>
      <c r="AP87" s="7" t="s">
        <v>75</v>
      </c>
      <c r="AQ87" s="66"/>
      <c r="AR87" s="67" t="s">
        <v>87</v>
      </c>
      <c r="AS87" s="67"/>
      <c r="AT87" s="74"/>
    </row>
    <row r="88" spans="2:46" ht="15" customHeight="1" x14ac:dyDescent="0.55000000000000004">
      <c r="B88" s="7"/>
      <c r="C88" s="7"/>
      <c r="D88" s="7"/>
      <c r="E88" s="75"/>
      <c r="F88" s="7"/>
      <c r="G88" s="43" t="s">
        <v>60</v>
      </c>
      <c r="H88" s="11"/>
      <c r="I88" s="7"/>
      <c r="J88" s="11"/>
      <c r="K88" s="11"/>
      <c r="L88" s="7"/>
      <c r="M88" s="7"/>
      <c r="N88" s="7"/>
      <c r="O88" s="7"/>
      <c r="P88" s="7"/>
      <c r="AC88" s="7"/>
      <c r="AE88" s="56"/>
      <c r="AK88" s="47"/>
      <c r="AL88" s="47"/>
      <c r="AM88" s="47"/>
      <c r="AN88" s="47"/>
      <c r="AO88" s="47"/>
      <c r="AP88" s="47"/>
      <c r="AQ88" s="7"/>
      <c r="AR88" s="7"/>
      <c r="AS88" s="7"/>
      <c r="AT88" s="74"/>
    </row>
    <row r="89" spans="2:46" ht="6" customHeight="1" thickBot="1" x14ac:dyDescent="0.6">
      <c r="B89" s="7"/>
      <c r="C89" s="7"/>
      <c r="D89" s="7"/>
      <c r="E89" s="80"/>
      <c r="F89" s="68"/>
      <c r="G89" s="81"/>
      <c r="H89" s="81"/>
      <c r="I89" s="68"/>
      <c r="J89" s="68"/>
      <c r="K89" s="68"/>
      <c r="L89" s="68"/>
      <c r="M89" s="68"/>
      <c r="N89" s="68"/>
      <c r="O89" s="68"/>
      <c r="P89" s="68"/>
      <c r="Q89" s="81"/>
      <c r="R89" s="81"/>
      <c r="S89" s="81"/>
      <c r="T89" s="81"/>
      <c r="U89" s="81"/>
      <c r="V89" s="81"/>
      <c r="W89" s="68"/>
      <c r="X89" s="68"/>
      <c r="Y89" s="68"/>
      <c r="Z89" s="68"/>
      <c r="AA89" s="68"/>
      <c r="AB89" s="68"/>
      <c r="AC89" s="68"/>
      <c r="AD89" s="82"/>
      <c r="AE89" s="82"/>
      <c r="AF89" s="82"/>
      <c r="AG89" s="82"/>
      <c r="AH89" s="82"/>
      <c r="AI89" s="82"/>
      <c r="AJ89" s="68"/>
      <c r="AK89" s="83"/>
      <c r="AL89" s="83"/>
      <c r="AM89" s="83"/>
      <c r="AN89" s="68"/>
      <c r="AO89" s="68"/>
      <c r="AP89" s="84"/>
      <c r="AQ89" s="84"/>
      <c r="AR89" s="84"/>
      <c r="AS89" s="84"/>
      <c r="AT89" s="85"/>
    </row>
    <row r="90" spans="2:46" ht="3.9" customHeight="1" x14ac:dyDescent="0.5500000000000000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2:46" ht="14.15" customHeight="1" thickBot="1" x14ac:dyDescent="0.6">
      <c r="B91" s="7"/>
      <c r="D91" s="13" t="s">
        <v>88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J91" s="86"/>
      <c r="AK91" s="86"/>
      <c r="AL91" s="86"/>
      <c r="AM91" s="86"/>
      <c r="AN91" s="86"/>
      <c r="AO91" s="86"/>
      <c r="AP91" s="7"/>
      <c r="AQ91" s="42"/>
      <c r="AR91" s="42"/>
      <c r="AS91" s="7"/>
    </row>
    <row r="92" spans="2:46" ht="14.15" customHeight="1" thickBot="1" x14ac:dyDescent="0.6">
      <c r="B92" s="7"/>
      <c r="D92" s="7"/>
      <c r="E92" s="87" t="s">
        <v>89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122"/>
      <c r="AK92" s="123"/>
      <c r="AL92" s="123"/>
      <c r="AM92" s="123"/>
      <c r="AN92" s="123"/>
      <c r="AO92" s="124"/>
      <c r="AP92" s="7" t="s">
        <v>24</v>
      </c>
      <c r="AQ92" s="42" t="s">
        <v>90</v>
      </c>
      <c r="AR92" s="42"/>
      <c r="AS92" s="89"/>
    </row>
    <row r="93" spans="2:46" ht="6" customHeight="1" thickBot="1" x14ac:dyDescent="0.6">
      <c r="B93" s="7"/>
      <c r="D93" s="7"/>
      <c r="E93" s="7"/>
      <c r="F93" s="7"/>
      <c r="G93" s="7"/>
      <c r="H93" s="11"/>
      <c r="I93" s="1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J93" s="65"/>
      <c r="AK93" s="65"/>
      <c r="AL93" s="65"/>
      <c r="AM93" s="65"/>
      <c r="AN93" s="65"/>
      <c r="AO93" s="65"/>
      <c r="AP93" s="7"/>
      <c r="AQ93" s="45"/>
      <c r="AR93" s="45"/>
      <c r="AS93" s="7"/>
    </row>
    <row r="94" spans="2:46" ht="14.15" customHeight="1" thickBot="1" x14ac:dyDescent="0.6">
      <c r="B94" s="7"/>
      <c r="D94" s="7" t="s">
        <v>91</v>
      </c>
      <c r="E94" s="7"/>
      <c r="F94" s="7"/>
      <c r="G94" s="7"/>
      <c r="H94" s="11"/>
      <c r="I94" s="1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J94" s="122"/>
      <c r="AK94" s="123"/>
      <c r="AL94" s="123"/>
      <c r="AM94" s="123"/>
      <c r="AN94" s="123"/>
      <c r="AO94" s="124"/>
      <c r="AP94" s="7" t="s">
        <v>24</v>
      </c>
      <c r="AQ94" s="42" t="s">
        <v>92</v>
      </c>
      <c r="AR94" s="42"/>
      <c r="AS94" s="66"/>
    </row>
    <row r="95" spans="2:46" ht="19.5" customHeight="1" thickBot="1" x14ac:dyDescent="0.6">
      <c r="B95" s="7"/>
      <c r="D95" s="7"/>
      <c r="E95" s="7"/>
      <c r="F95" s="7"/>
      <c r="G95" s="7"/>
      <c r="H95" s="11"/>
      <c r="I95" s="1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J95" s="44"/>
      <c r="AK95" s="44"/>
      <c r="AL95" s="44"/>
      <c r="AM95" s="44"/>
      <c r="AN95" s="44"/>
      <c r="AO95" s="44"/>
      <c r="AP95" s="7"/>
      <c r="AQ95" s="45"/>
      <c r="AR95" s="45"/>
      <c r="AS95" s="66"/>
    </row>
    <row r="96" spans="2:46" ht="18" customHeight="1" thickTop="1" thickBot="1" x14ac:dyDescent="0.6">
      <c r="B96" s="7"/>
      <c r="D96" s="7" t="s">
        <v>93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AB96" s="7"/>
      <c r="AJ96" s="133"/>
      <c r="AK96" s="134"/>
      <c r="AL96" s="134"/>
      <c r="AM96" s="134"/>
      <c r="AN96" s="134"/>
      <c r="AO96" s="135"/>
      <c r="AP96" s="7" t="s">
        <v>24</v>
      </c>
      <c r="AR96" s="7"/>
      <c r="AS96" s="7"/>
    </row>
    <row r="97" spans="2:47" ht="12" customHeight="1" thickTop="1" thickBot="1" x14ac:dyDescent="0.6"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U97" s="11"/>
      <c r="V97" s="11"/>
      <c r="W97" s="44"/>
      <c r="X97" s="44"/>
      <c r="Y97" s="44"/>
      <c r="Z97" s="44"/>
      <c r="AA97" s="7"/>
      <c r="AB97" s="7"/>
      <c r="AC97" s="43"/>
      <c r="AE97" s="7"/>
      <c r="AF97" s="7"/>
      <c r="AG97" s="43"/>
      <c r="AH97" s="7"/>
      <c r="AI97" s="7"/>
      <c r="AJ97" s="56"/>
      <c r="AL97" s="7"/>
      <c r="AM97" s="7"/>
      <c r="AN97" s="7"/>
      <c r="AO97" s="7"/>
      <c r="AP97" s="7"/>
      <c r="AR97" s="7"/>
      <c r="AS97" s="7"/>
    </row>
    <row r="98" spans="2:47" ht="15" customHeight="1" thickTop="1" x14ac:dyDescent="0.55000000000000004">
      <c r="B98" s="7"/>
      <c r="C98" s="7"/>
      <c r="D98" s="7" t="s">
        <v>94</v>
      </c>
      <c r="E98" s="7"/>
      <c r="F98" s="7"/>
      <c r="G98" s="11"/>
      <c r="H98" s="11"/>
      <c r="I98" s="7"/>
      <c r="J98" s="7"/>
      <c r="K98" s="7"/>
      <c r="L98" s="7"/>
      <c r="M98" s="7"/>
      <c r="N98" s="7"/>
      <c r="O98" s="7"/>
      <c r="P98" s="7"/>
      <c r="Q98" s="11"/>
      <c r="R98" s="11"/>
      <c r="S98" s="11"/>
      <c r="T98" s="11"/>
      <c r="U98" s="11"/>
      <c r="X98" s="91" t="s">
        <v>95</v>
      </c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3"/>
      <c r="AJ98" s="94" t="s">
        <v>96</v>
      </c>
      <c r="AK98" s="94"/>
      <c r="AL98" s="94"/>
      <c r="AM98" s="94"/>
      <c r="AN98" s="94"/>
      <c r="AO98" s="94"/>
      <c r="AP98" s="48"/>
      <c r="AQ98" s="48"/>
      <c r="AR98" s="48"/>
      <c r="AS98" s="48"/>
      <c r="AU98" s="7"/>
    </row>
    <row r="99" spans="2:47" ht="15" customHeight="1" x14ac:dyDescent="0.55000000000000004">
      <c r="B99" s="7"/>
      <c r="C99" s="7"/>
      <c r="D99" s="7"/>
      <c r="E99" s="95" t="s">
        <v>97</v>
      </c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6"/>
      <c r="X99" s="91" t="s">
        <v>98</v>
      </c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3"/>
      <c r="AJ99" s="97" t="s">
        <v>99</v>
      </c>
      <c r="AK99" s="97"/>
      <c r="AL99" s="97"/>
      <c r="AM99" s="97"/>
      <c r="AN99" s="97"/>
      <c r="AO99" s="97"/>
      <c r="AP99" s="48"/>
      <c r="AQ99" s="48"/>
      <c r="AR99" s="48"/>
      <c r="AS99" s="48"/>
      <c r="AU99" s="7"/>
    </row>
    <row r="100" spans="2:47" ht="15" customHeight="1" thickBot="1" x14ac:dyDescent="0.6">
      <c r="B100" s="7"/>
      <c r="C100" s="7"/>
      <c r="D100" s="7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1" t="s">
        <v>100</v>
      </c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3"/>
      <c r="AJ100" s="98" t="s">
        <v>101</v>
      </c>
      <c r="AK100" s="98"/>
      <c r="AL100" s="98"/>
      <c r="AM100" s="98"/>
      <c r="AN100" s="98"/>
      <c r="AO100" s="98"/>
      <c r="AP100" s="48"/>
      <c r="AQ100" s="48"/>
      <c r="AR100" s="48"/>
      <c r="AS100" s="48"/>
      <c r="AU100" s="7"/>
    </row>
    <row r="101" spans="2:47" ht="3.9" customHeight="1" thickTop="1" x14ac:dyDescent="0.55000000000000004"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U101" s="11"/>
      <c r="V101" s="11"/>
      <c r="W101" s="44"/>
      <c r="X101" s="44"/>
      <c r="Y101" s="44"/>
      <c r="Z101" s="44"/>
      <c r="AA101" s="7"/>
      <c r="AB101" s="7"/>
      <c r="AC101" s="43"/>
      <c r="AD101" s="7"/>
      <c r="AE101" s="7"/>
      <c r="AF101" s="7"/>
      <c r="AG101" s="7"/>
      <c r="AH101" s="7"/>
      <c r="AI101" s="7"/>
      <c r="AJ101" s="56"/>
      <c r="AL101" s="7"/>
      <c r="AM101" s="7"/>
      <c r="AN101" s="7"/>
      <c r="AO101" s="7"/>
      <c r="AP101" s="7"/>
      <c r="AR101" s="7"/>
      <c r="AS101" s="7"/>
    </row>
    <row r="102" spans="2:47" ht="18" customHeight="1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O102" s="3"/>
      <c r="AP102" s="3"/>
      <c r="AQ102" s="3"/>
      <c r="AR102" s="3"/>
      <c r="AS102" s="3"/>
    </row>
    <row r="103" spans="2:47" ht="17.25" customHeight="1" x14ac:dyDescent="0.55000000000000004">
      <c r="B103" s="7"/>
      <c r="C103" s="7" t="s">
        <v>102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2:47" ht="3.9" customHeight="1" x14ac:dyDescent="0.5500000000000000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2:47" ht="3.9" customHeight="1" thickBot="1" x14ac:dyDescent="0.6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2:47" ht="14.15" customHeight="1" thickBot="1" x14ac:dyDescent="0.6">
      <c r="B106" s="7"/>
      <c r="D106" s="7" t="s">
        <v>40</v>
      </c>
      <c r="E106" s="7"/>
      <c r="F106" s="7"/>
      <c r="G106" s="7"/>
      <c r="H106" s="128">
        <v>6</v>
      </c>
      <c r="I106" s="129"/>
      <c r="J106" s="7" t="s">
        <v>41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J106" s="122">
        <v>90000</v>
      </c>
      <c r="AK106" s="123"/>
      <c r="AL106" s="123"/>
      <c r="AM106" s="123"/>
      <c r="AN106" s="123"/>
      <c r="AO106" s="124"/>
      <c r="AP106" s="7" t="s">
        <v>24</v>
      </c>
      <c r="AQ106" s="42" t="s">
        <v>42</v>
      </c>
      <c r="AR106" s="42"/>
      <c r="AS106" s="7"/>
    </row>
    <row r="107" spans="2:47" ht="27.9" customHeight="1" x14ac:dyDescent="0.2">
      <c r="B107" s="7"/>
      <c r="D107" s="7"/>
      <c r="E107" s="63" t="s">
        <v>43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4" t="s">
        <v>44</v>
      </c>
      <c r="AM107" s="64"/>
      <c r="AN107" s="64"/>
      <c r="AO107" s="64"/>
      <c r="AP107" s="64"/>
      <c r="AQ107" s="64"/>
      <c r="AR107" s="64"/>
      <c r="AS107" s="64"/>
    </row>
    <row r="108" spans="2:47" ht="6" customHeight="1" thickBot="1" x14ac:dyDescent="0.6">
      <c r="B108" s="7"/>
      <c r="D108" s="7"/>
      <c r="E108" s="7"/>
      <c r="F108" s="7"/>
      <c r="G108" s="7"/>
      <c r="H108" s="11"/>
      <c r="I108" s="1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J108" s="65"/>
      <c r="AK108" s="65"/>
      <c r="AL108" s="65"/>
      <c r="AM108" s="65"/>
      <c r="AN108" s="65"/>
      <c r="AO108" s="65"/>
      <c r="AP108" s="7"/>
      <c r="AQ108" s="45"/>
      <c r="AR108" s="45"/>
      <c r="AS108" s="7"/>
    </row>
    <row r="109" spans="2:47" ht="14.15" customHeight="1" thickBot="1" x14ac:dyDescent="0.6">
      <c r="B109" s="7"/>
      <c r="D109" s="7" t="s">
        <v>45</v>
      </c>
      <c r="E109" s="7"/>
      <c r="F109" s="7"/>
      <c r="G109" s="7"/>
      <c r="H109" s="11"/>
      <c r="I109" s="1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J109" s="130">
        <v>30</v>
      </c>
      <c r="AK109" s="131"/>
      <c r="AL109" s="131"/>
      <c r="AM109" s="131"/>
      <c r="AN109" s="131"/>
      <c r="AO109" s="132"/>
      <c r="AP109" s="7" t="s">
        <v>46</v>
      </c>
      <c r="AQ109" s="66"/>
      <c r="AR109" s="67" t="s">
        <v>47</v>
      </c>
      <c r="AS109" s="67"/>
    </row>
    <row r="110" spans="2:47" ht="27.9" customHeight="1" x14ac:dyDescent="0.2">
      <c r="B110" s="7"/>
      <c r="D110" s="7"/>
      <c r="E110" s="63" t="s">
        <v>48</v>
      </c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4" t="s">
        <v>49</v>
      </c>
      <c r="AM110" s="64"/>
      <c r="AN110" s="64"/>
      <c r="AO110" s="64"/>
      <c r="AP110" s="64"/>
      <c r="AQ110" s="64"/>
      <c r="AR110" s="64"/>
      <c r="AS110" s="64"/>
      <c r="AT110" s="64"/>
    </row>
    <row r="111" spans="2:47" ht="6" customHeight="1" x14ac:dyDescent="0.55000000000000004">
      <c r="B111" s="7"/>
      <c r="C111" s="7"/>
      <c r="D111" s="7"/>
      <c r="E111" s="7"/>
      <c r="F111" s="7"/>
      <c r="G111" s="11"/>
      <c r="H111" s="11"/>
      <c r="I111" s="7"/>
      <c r="J111" s="7"/>
      <c r="K111" s="7"/>
      <c r="L111" s="7"/>
      <c r="M111" s="7"/>
      <c r="N111" s="7"/>
      <c r="O111" s="7"/>
      <c r="P111" s="7"/>
      <c r="Q111" s="11"/>
      <c r="R111" s="11"/>
      <c r="S111" s="11"/>
      <c r="T111" s="11"/>
      <c r="U111" s="11"/>
      <c r="V111" s="11"/>
      <c r="W111" s="7"/>
      <c r="X111" s="7"/>
      <c r="Y111" s="7"/>
      <c r="Z111" s="7"/>
      <c r="AA111" s="7"/>
      <c r="AB111" s="7"/>
      <c r="AC111" s="7"/>
      <c r="AD111" s="47"/>
      <c r="AE111" s="47"/>
      <c r="AF111" s="47"/>
      <c r="AG111" s="47"/>
      <c r="AH111" s="47"/>
      <c r="AI111" s="47"/>
      <c r="AJ111" s="7"/>
      <c r="AK111" s="11"/>
      <c r="AL111" s="11"/>
      <c r="AM111" s="11"/>
      <c r="AN111" s="7"/>
      <c r="AO111" s="7"/>
      <c r="AP111" s="48"/>
      <c r="AQ111" s="48"/>
      <c r="AR111" s="48"/>
      <c r="AS111" s="48"/>
    </row>
    <row r="112" spans="2:47" ht="14.15" customHeight="1" x14ac:dyDescent="0.55000000000000004">
      <c r="B112" s="7"/>
      <c r="D112" s="7" t="s">
        <v>50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2:46" ht="3.9" customHeight="1" thickBot="1" x14ac:dyDescent="0.6">
      <c r="B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68"/>
    </row>
    <row r="114" spans="2:46" ht="6" customHeight="1" thickBot="1" x14ac:dyDescent="0.6">
      <c r="B114" s="7"/>
      <c r="C114" s="7"/>
      <c r="D114" s="7"/>
      <c r="E114" s="69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1"/>
    </row>
    <row r="115" spans="2:46" ht="14.15" customHeight="1" thickBot="1" x14ac:dyDescent="0.6">
      <c r="B115" s="7"/>
      <c r="C115" s="7"/>
      <c r="D115" s="72"/>
      <c r="F115" s="13" t="s">
        <v>51</v>
      </c>
      <c r="G115" s="7" t="s">
        <v>14</v>
      </c>
      <c r="H115" s="73"/>
      <c r="I115" s="6">
        <v>5</v>
      </c>
      <c r="J115" s="6"/>
      <c r="K115" s="11" t="s">
        <v>15</v>
      </c>
      <c r="L115" s="128">
        <v>4</v>
      </c>
      <c r="M115" s="129"/>
      <c r="N115" s="7" t="s">
        <v>16</v>
      </c>
      <c r="O115" s="13" t="s">
        <v>52</v>
      </c>
      <c r="P115" s="11"/>
      <c r="Q115" s="13" t="s">
        <v>14</v>
      </c>
      <c r="R115" s="11"/>
      <c r="S115" s="6">
        <v>5</v>
      </c>
      <c r="T115" s="6"/>
      <c r="U115" s="11" t="s">
        <v>15</v>
      </c>
      <c r="V115" s="6">
        <v>9</v>
      </c>
      <c r="W115" s="6"/>
      <c r="X115" s="7" t="s">
        <v>53</v>
      </c>
      <c r="Y115" s="13" t="s">
        <v>54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122">
        <v>190000</v>
      </c>
      <c r="AK115" s="123"/>
      <c r="AL115" s="123"/>
      <c r="AM115" s="123"/>
      <c r="AN115" s="123"/>
      <c r="AO115" s="124"/>
      <c r="AP115" s="7" t="s">
        <v>24</v>
      </c>
      <c r="AQ115" s="7"/>
      <c r="AR115" s="7"/>
      <c r="AS115" s="7"/>
      <c r="AT115" s="74"/>
    </row>
    <row r="116" spans="2:46" ht="6" customHeight="1" thickBot="1" x14ac:dyDescent="0.6">
      <c r="B116" s="7"/>
      <c r="C116" s="7"/>
      <c r="D116" s="7"/>
      <c r="E116" s="75"/>
      <c r="F116" s="7"/>
      <c r="G116" s="56"/>
      <c r="H116" s="7"/>
      <c r="I116" s="7"/>
      <c r="J116" s="7"/>
      <c r="K116" s="7"/>
      <c r="L116" s="7"/>
      <c r="M116" s="7"/>
      <c r="N116" s="7"/>
      <c r="O116" s="7"/>
      <c r="P116" s="7"/>
      <c r="AC116" s="7"/>
      <c r="AE116" s="56"/>
      <c r="AK116" s="7"/>
      <c r="AL116" s="7"/>
      <c r="AM116" s="7"/>
      <c r="AN116" s="7"/>
      <c r="AP116" s="7"/>
      <c r="AQ116" s="7"/>
      <c r="AR116" s="7"/>
      <c r="AS116" s="7"/>
      <c r="AT116" s="74"/>
    </row>
    <row r="117" spans="2:46" ht="14.15" customHeight="1" thickBot="1" x14ac:dyDescent="0.6">
      <c r="B117" s="7"/>
      <c r="C117" s="7"/>
      <c r="D117" s="7"/>
      <c r="E117" s="75"/>
      <c r="F117" s="7" t="s">
        <v>55</v>
      </c>
      <c r="G117" s="76" t="s">
        <v>51</v>
      </c>
      <c r="H117" s="76"/>
      <c r="I117" s="76" t="s">
        <v>56</v>
      </c>
      <c r="J117" s="76"/>
      <c r="K117" s="7"/>
      <c r="L117" s="128">
        <v>6</v>
      </c>
      <c r="M117" s="129"/>
      <c r="N117" s="43" t="s">
        <v>57</v>
      </c>
      <c r="O117" s="7"/>
      <c r="P117" s="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I117" s="79" t="s">
        <v>58</v>
      </c>
      <c r="AJ117" s="122">
        <f>ROUNDDOWN(AJ115/L117,0)</f>
        <v>31666</v>
      </c>
      <c r="AK117" s="123"/>
      <c r="AL117" s="123"/>
      <c r="AM117" s="123"/>
      <c r="AN117" s="123"/>
      <c r="AO117" s="124"/>
      <c r="AP117" s="7" t="s">
        <v>24</v>
      </c>
      <c r="AQ117" s="42" t="s">
        <v>59</v>
      </c>
      <c r="AR117" s="42"/>
      <c r="AS117" s="7"/>
      <c r="AT117" s="74"/>
    </row>
    <row r="118" spans="2:46" ht="15" customHeight="1" x14ac:dyDescent="0.55000000000000004">
      <c r="B118" s="7"/>
      <c r="C118" s="7"/>
      <c r="D118" s="7"/>
      <c r="E118" s="75"/>
      <c r="F118" s="7"/>
      <c r="G118" s="43" t="s">
        <v>103</v>
      </c>
      <c r="H118" s="11"/>
      <c r="I118" s="7"/>
      <c r="J118" s="11"/>
      <c r="K118" s="11"/>
      <c r="L118" s="7"/>
      <c r="M118" s="7"/>
      <c r="N118" s="7"/>
      <c r="O118" s="7"/>
      <c r="P118" s="7"/>
      <c r="AC118" s="7"/>
      <c r="AE118" s="56"/>
      <c r="AK118" s="47"/>
      <c r="AL118" s="47"/>
      <c r="AM118" s="47"/>
      <c r="AN118" s="47"/>
      <c r="AO118" s="47"/>
      <c r="AP118" s="47"/>
      <c r="AQ118" s="7"/>
      <c r="AR118" s="7"/>
      <c r="AS118" s="7"/>
      <c r="AT118" s="74"/>
    </row>
    <row r="119" spans="2:46" ht="8.15" customHeight="1" thickBot="1" x14ac:dyDescent="0.6">
      <c r="B119" s="7"/>
      <c r="C119" s="7"/>
      <c r="D119" s="7"/>
      <c r="E119" s="75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4"/>
    </row>
    <row r="120" spans="2:46" ht="14.15" customHeight="1" thickBot="1" x14ac:dyDescent="0.6">
      <c r="B120" s="7"/>
      <c r="C120" s="7"/>
      <c r="D120" s="72"/>
      <c r="F120" s="13" t="s">
        <v>61</v>
      </c>
      <c r="G120" s="7" t="s">
        <v>14</v>
      </c>
      <c r="H120" s="73"/>
      <c r="I120" s="6">
        <v>5</v>
      </c>
      <c r="J120" s="6"/>
      <c r="K120" s="11" t="s">
        <v>15</v>
      </c>
      <c r="L120" s="128">
        <v>4</v>
      </c>
      <c r="M120" s="129"/>
      <c r="N120" s="7" t="s">
        <v>16</v>
      </c>
      <c r="O120" s="13" t="s">
        <v>52</v>
      </c>
      <c r="P120" s="11"/>
      <c r="Q120" s="13" t="s">
        <v>14</v>
      </c>
      <c r="R120" s="11"/>
      <c r="S120" s="6">
        <v>5</v>
      </c>
      <c r="T120" s="6"/>
      <c r="U120" s="11" t="s">
        <v>15</v>
      </c>
      <c r="V120" s="6">
        <v>9</v>
      </c>
      <c r="W120" s="6"/>
      <c r="X120" s="7" t="s">
        <v>53</v>
      </c>
      <c r="Y120" s="13" t="s">
        <v>62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130">
        <v>70</v>
      </c>
      <c r="AK120" s="131"/>
      <c r="AL120" s="131"/>
      <c r="AM120" s="131"/>
      <c r="AN120" s="131"/>
      <c r="AO120" s="132"/>
      <c r="AP120" s="7" t="s">
        <v>46</v>
      </c>
      <c r="AQ120" s="7"/>
      <c r="AR120" s="7"/>
      <c r="AS120" s="7"/>
      <c r="AT120" s="74"/>
    </row>
    <row r="121" spans="2:46" ht="6" customHeight="1" thickBot="1" x14ac:dyDescent="0.6">
      <c r="B121" s="7"/>
      <c r="C121" s="7"/>
      <c r="D121" s="7"/>
      <c r="E121" s="75"/>
      <c r="F121" s="7"/>
      <c r="G121" s="56"/>
      <c r="H121" s="7"/>
      <c r="I121" s="7"/>
      <c r="J121" s="7"/>
      <c r="K121" s="7"/>
      <c r="L121" s="7"/>
      <c r="M121" s="7"/>
      <c r="N121" s="7"/>
      <c r="O121" s="7"/>
      <c r="P121" s="7"/>
      <c r="AC121" s="7"/>
      <c r="AE121" s="56"/>
      <c r="AK121" s="7"/>
      <c r="AL121" s="7"/>
      <c r="AM121" s="7"/>
      <c r="AN121" s="7"/>
      <c r="AP121" s="7"/>
      <c r="AQ121" s="7"/>
      <c r="AR121" s="7"/>
      <c r="AS121" s="7"/>
      <c r="AT121" s="74"/>
    </row>
    <row r="122" spans="2:46" ht="14.15" customHeight="1" thickBot="1" x14ac:dyDescent="0.6">
      <c r="B122" s="7"/>
      <c r="C122" s="7"/>
      <c r="D122" s="7"/>
      <c r="E122" s="75"/>
      <c r="F122" s="7" t="s">
        <v>63</v>
      </c>
      <c r="G122" s="76" t="s">
        <v>61</v>
      </c>
      <c r="H122" s="76"/>
      <c r="I122" s="76" t="s">
        <v>56</v>
      </c>
      <c r="J122" s="76"/>
      <c r="K122" s="7"/>
      <c r="L122" s="128">
        <v>6</v>
      </c>
      <c r="M122" s="129"/>
      <c r="N122" s="43" t="s">
        <v>57</v>
      </c>
      <c r="O122" s="7"/>
      <c r="P122" s="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I122" s="79" t="s">
        <v>58</v>
      </c>
      <c r="AJ122" s="130">
        <f>ROUNDDOWN(AJ120/L122,0)</f>
        <v>11</v>
      </c>
      <c r="AK122" s="131"/>
      <c r="AL122" s="131"/>
      <c r="AM122" s="131"/>
      <c r="AN122" s="131"/>
      <c r="AO122" s="132"/>
      <c r="AP122" s="7" t="s">
        <v>46</v>
      </c>
      <c r="AQ122" s="66"/>
      <c r="AR122" s="67" t="s">
        <v>64</v>
      </c>
      <c r="AS122" s="67"/>
      <c r="AT122" s="74"/>
    </row>
    <row r="123" spans="2:46" ht="15" customHeight="1" x14ac:dyDescent="0.55000000000000004">
      <c r="B123" s="7"/>
      <c r="C123" s="7"/>
      <c r="D123" s="7"/>
      <c r="E123" s="75"/>
      <c r="F123" s="7"/>
      <c r="G123" s="43" t="s">
        <v>103</v>
      </c>
      <c r="H123" s="11"/>
      <c r="I123" s="7"/>
      <c r="J123" s="11"/>
      <c r="K123" s="11"/>
      <c r="L123" s="7"/>
      <c r="M123" s="7"/>
      <c r="N123" s="7"/>
      <c r="O123" s="7"/>
      <c r="P123" s="7"/>
      <c r="AC123" s="7"/>
      <c r="AE123" s="56"/>
      <c r="AK123" s="47"/>
      <c r="AL123" s="47"/>
      <c r="AM123" s="47"/>
      <c r="AN123" s="47"/>
      <c r="AO123" s="47"/>
      <c r="AP123" s="47"/>
      <c r="AQ123" s="7"/>
      <c r="AR123" s="7"/>
      <c r="AS123" s="7"/>
      <c r="AT123" s="74"/>
    </row>
    <row r="124" spans="2:46" ht="6" customHeight="1" thickBot="1" x14ac:dyDescent="0.6">
      <c r="B124" s="7"/>
      <c r="C124" s="7"/>
      <c r="D124" s="7"/>
      <c r="E124" s="80"/>
      <c r="F124" s="68"/>
      <c r="G124" s="81"/>
      <c r="H124" s="81"/>
      <c r="I124" s="68"/>
      <c r="J124" s="68"/>
      <c r="K124" s="68"/>
      <c r="L124" s="68"/>
      <c r="M124" s="68"/>
      <c r="N124" s="68"/>
      <c r="O124" s="68"/>
      <c r="P124" s="68"/>
      <c r="Q124" s="81"/>
      <c r="R124" s="81"/>
      <c r="S124" s="81"/>
      <c r="T124" s="81"/>
      <c r="U124" s="81"/>
      <c r="V124" s="81"/>
      <c r="W124" s="68"/>
      <c r="X124" s="68"/>
      <c r="Y124" s="68"/>
      <c r="Z124" s="68"/>
      <c r="AA124" s="68"/>
      <c r="AB124" s="68"/>
      <c r="AC124" s="68"/>
      <c r="AD124" s="82"/>
      <c r="AE124" s="82"/>
      <c r="AF124" s="82"/>
      <c r="AG124" s="82"/>
      <c r="AH124" s="82"/>
      <c r="AI124" s="82"/>
      <c r="AJ124" s="68"/>
      <c r="AK124" s="83"/>
      <c r="AL124" s="83"/>
      <c r="AM124" s="83"/>
      <c r="AN124" s="68"/>
      <c r="AO124" s="68"/>
      <c r="AP124" s="84"/>
      <c r="AQ124" s="84"/>
      <c r="AR124" s="84"/>
      <c r="AS124" s="84"/>
      <c r="AT124" s="85"/>
    </row>
    <row r="125" spans="2:46" ht="3.9" customHeight="1" x14ac:dyDescent="0.5500000000000000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2:46" ht="14.15" customHeight="1" thickBot="1" x14ac:dyDescent="0.6">
      <c r="B126" s="7"/>
      <c r="D126" s="13" t="s">
        <v>65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J126" s="86"/>
      <c r="AK126" s="86"/>
      <c r="AL126" s="86"/>
      <c r="AM126" s="86"/>
      <c r="AN126" s="86"/>
      <c r="AO126" s="86"/>
      <c r="AP126" s="7"/>
      <c r="AQ126" s="42"/>
      <c r="AR126" s="42"/>
      <c r="AS126" s="7"/>
    </row>
    <row r="127" spans="2:46" ht="14.15" customHeight="1" thickBot="1" x14ac:dyDescent="0.6">
      <c r="B127" s="7"/>
      <c r="D127" s="7"/>
      <c r="E127" s="87" t="s">
        <v>66</v>
      </c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122">
        <f>ROUNDDOWN(AJ109*AJ117/AJ122,0)</f>
        <v>86361</v>
      </c>
      <c r="AK127" s="123"/>
      <c r="AL127" s="123"/>
      <c r="AM127" s="123"/>
      <c r="AN127" s="123"/>
      <c r="AO127" s="124"/>
      <c r="AP127" s="7" t="s">
        <v>24</v>
      </c>
      <c r="AQ127" s="42" t="s">
        <v>67</v>
      </c>
      <c r="AR127" s="42"/>
      <c r="AS127" s="89"/>
    </row>
    <row r="128" spans="2:46" ht="12" customHeight="1" thickBot="1" x14ac:dyDescent="0.6">
      <c r="B128" s="7"/>
      <c r="D128" s="7"/>
      <c r="E128" s="7"/>
      <c r="F128" s="7"/>
      <c r="G128" s="7"/>
      <c r="H128" s="11"/>
      <c r="I128" s="1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J128" s="65"/>
      <c r="AK128" s="65"/>
      <c r="AL128" s="65"/>
      <c r="AM128" s="65"/>
      <c r="AN128" s="65"/>
      <c r="AO128" s="65"/>
      <c r="AP128" s="7"/>
      <c r="AQ128" s="45"/>
      <c r="AR128" s="45"/>
      <c r="AS128" s="7"/>
    </row>
    <row r="129" spans="2:46" ht="14.15" customHeight="1" thickBot="1" x14ac:dyDescent="0.6">
      <c r="B129" s="7"/>
      <c r="D129" s="7" t="s">
        <v>68</v>
      </c>
      <c r="E129" s="7"/>
      <c r="F129" s="7"/>
      <c r="G129" s="7"/>
      <c r="H129" s="11"/>
      <c r="I129" s="1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J129" s="122">
        <f>AJ106-AJ127</f>
        <v>3639</v>
      </c>
      <c r="AK129" s="123"/>
      <c r="AL129" s="123"/>
      <c r="AM129" s="123"/>
      <c r="AN129" s="123"/>
      <c r="AO129" s="124"/>
      <c r="AP129" s="7" t="s">
        <v>24</v>
      </c>
      <c r="AQ129" s="42" t="s">
        <v>69</v>
      </c>
      <c r="AR129" s="42"/>
      <c r="AS129" s="66"/>
    </row>
    <row r="130" spans="2:46" ht="14.25" customHeight="1" thickBot="1" x14ac:dyDescent="0.6">
      <c r="B130" s="7"/>
      <c r="C130" s="7"/>
      <c r="D130" s="7"/>
      <c r="E130" s="7"/>
      <c r="F130" s="7"/>
      <c r="G130" s="11"/>
      <c r="H130" s="11"/>
      <c r="I130" s="7"/>
      <c r="J130" s="7"/>
      <c r="K130" s="7"/>
      <c r="L130" s="7"/>
      <c r="M130" s="7"/>
      <c r="N130" s="7"/>
      <c r="O130" s="7"/>
      <c r="P130" s="7"/>
      <c r="Q130" s="11"/>
      <c r="R130" s="11"/>
      <c r="S130" s="11"/>
      <c r="T130" s="11"/>
      <c r="U130" s="11"/>
      <c r="V130" s="11"/>
      <c r="W130" s="7"/>
      <c r="X130" s="7"/>
      <c r="Y130" s="7"/>
      <c r="Z130" s="7"/>
      <c r="AA130" s="7"/>
      <c r="AB130" s="7"/>
      <c r="AC130" s="7"/>
      <c r="AD130" s="47"/>
      <c r="AE130" s="47"/>
      <c r="AF130" s="47"/>
      <c r="AG130" s="47"/>
      <c r="AH130" s="47"/>
      <c r="AI130" s="47"/>
      <c r="AJ130" s="7"/>
      <c r="AK130" s="11"/>
      <c r="AL130" s="11"/>
      <c r="AM130" s="11"/>
      <c r="AN130" s="7"/>
      <c r="AO130" s="7"/>
      <c r="AP130" s="48"/>
      <c r="AQ130" s="48"/>
      <c r="AR130" s="48"/>
      <c r="AS130" s="48"/>
    </row>
    <row r="131" spans="2:46" ht="14.15" customHeight="1" thickBot="1" x14ac:dyDescent="0.6">
      <c r="B131" s="7"/>
      <c r="D131" s="7" t="s">
        <v>70</v>
      </c>
      <c r="E131" s="7"/>
      <c r="F131" s="7"/>
      <c r="G131" s="7"/>
      <c r="H131" s="128" t="s">
        <v>107</v>
      </c>
      <c r="I131" s="129"/>
      <c r="J131" s="7" t="s">
        <v>71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J131" s="122" t="s">
        <v>107</v>
      </c>
      <c r="AK131" s="123"/>
      <c r="AL131" s="123"/>
      <c r="AM131" s="123"/>
      <c r="AN131" s="123"/>
      <c r="AO131" s="124"/>
      <c r="AP131" s="7" t="s">
        <v>24</v>
      </c>
      <c r="AQ131" s="42" t="s">
        <v>72</v>
      </c>
      <c r="AR131" s="42"/>
      <c r="AS131" s="7"/>
    </row>
    <row r="132" spans="2:46" ht="27.9" customHeight="1" x14ac:dyDescent="0.2">
      <c r="B132" s="7"/>
      <c r="D132" s="7"/>
      <c r="E132" s="63" t="s">
        <v>43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4" t="s">
        <v>73</v>
      </c>
      <c r="AM132" s="64"/>
      <c r="AN132" s="64"/>
      <c r="AO132" s="64"/>
      <c r="AP132" s="64"/>
      <c r="AQ132" s="64"/>
      <c r="AR132" s="64"/>
      <c r="AS132" s="64"/>
    </row>
    <row r="133" spans="2:46" ht="6" customHeight="1" thickBot="1" x14ac:dyDescent="0.6">
      <c r="B133" s="7"/>
      <c r="D133" s="7"/>
      <c r="E133" s="7"/>
      <c r="F133" s="7"/>
      <c r="G133" s="7"/>
      <c r="H133" s="11"/>
      <c r="I133" s="1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J133" s="65"/>
      <c r="AK133" s="65"/>
      <c r="AL133" s="65"/>
      <c r="AM133" s="65"/>
      <c r="AN133" s="65"/>
      <c r="AO133" s="65"/>
      <c r="AP133" s="7"/>
      <c r="AQ133" s="45"/>
      <c r="AR133" s="45"/>
      <c r="AS133" s="7"/>
    </row>
    <row r="134" spans="2:46" ht="14.15" customHeight="1" thickBot="1" x14ac:dyDescent="0.6">
      <c r="B134" s="7"/>
      <c r="D134" s="7" t="s">
        <v>74</v>
      </c>
      <c r="E134" s="7"/>
      <c r="F134" s="7"/>
      <c r="G134" s="7"/>
      <c r="H134" s="11"/>
      <c r="I134" s="1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J134" s="122" t="s">
        <v>107</v>
      </c>
      <c r="AK134" s="123"/>
      <c r="AL134" s="123"/>
      <c r="AM134" s="123"/>
      <c r="AN134" s="123"/>
      <c r="AO134" s="124"/>
      <c r="AP134" s="7" t="s">
        <v>75</v>
      </c>
      <c r="AQ134" s="66"/>
      <c r="AR134" s="67" t="s">
        <v>76</v>
      </c>
      <c r="AS134" s="67"/>
    </row>
    <row r="135" spans="2:46" ht="32.15" customHeight="1" x14ac:dyDescent="0.2">
      <c r="B135" s="7"/>
      <c r="D135" s="7"/>
      <c r="E135" s="63" t="s">
        <v>77</v>
      </c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4" t="s">
        <v>78</v>
      </c>
      <c r="AM135" s="64"/>
      <c r="AN135" s="64"/>
      <c r="AO135" s="64"/>
      <c r="AP135" s="64"/>
      <c r="AQ135" s="64"/>
      <c r="AR135" s="64"/>
      <c r="AS135" s="64"/>
    </row>
    <row r="136" spans="2:46" ht="6" customHeight="1" x14ac:dyDescent="0.55000000000000004">
      <c r="B136" s="7"/>
      <c r="C136" s="7"/>
      <c r="D136" s="7"/>
      <c r="E136" s="7"/>
      <c r="F136" s="7"/>
      <c r="G136" s="11"/>
      <c r="H136" s="11"/>
      <c r="I136" s="7"/>
      <c r="J136" s="7"/>
      <c r="K136" s="7"/>
      <c r="L136" s="7"/>
      <c r="M136" s="7"/>
      <c r="N136" s="7"/>
      <c r="O136" s="7"/>
      <c r="P136" s="7"/>
      <c r="Q136" s="11"/>
      <c r="R136" s="11"/>
      <c r="S136" s="11"/>
      <c r="T136" s="11"/>
      <c r="U136" s="11"/>
      <c r="V136" s="11"/>
      <c r="W136" s="7"/>
      <c r="X136" s="7"/>
      <c r="Y136" s="7"/>
      <c r="Z136" s="7"/>
      <c r="AA136" s="7"/>
      <c r="AB136" s="7"/>
      <c r="AC136" s="7"/>
      <c r="AD136" s="47"/>
      <c r="AE136" s="47"/>
      <c r="AF136" s="47"/>
      <c r="AG136" s="47"/>
      <c r="AH136" s="47"/>
      <c r="AI136" s="47"/>
      <c r="AJ136" s="7"/>
      <c r="AK136" s="11"/>
      <c r="AL136" s="11"/>
      <c r="AM136" s="11"/>
      <c r="AN136" s="7"/>
      <c r="AO136" s="7"/>
      <c r="AP136" s="48"/>
      <c r="AQ136" s="48"/>
      <c r="AR136" s="48"/>
      <c r="AS136" s="48"/>
    </row>
    <row r="137" spans="2:46" ht="14.15" customHeight="1" x14ac:dyDescent="0.55000000000000004">
      <c r="B137" s="7"/>
      <c r="D137" s="7" t="s">
        <v>79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2:46" ht="3.9" customHeight="1" thickBot="1" x14ac:dyDescent="0.6">
      <c r="B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68"/>
    </row>
    <row r="139" spans="2:46" ht="8.15" customHeight="1" thickBot="1" x14ac:dyDescent="0.6">
      <c r="B139" s="7"/>
      <c r="C139" s="7"/>
      <c r="D139" s="7"/>
      <c r="E139" s="69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1"/>
    </row>
    <row r="140" spans="2:46" ht="14.15" customHeight="1" thickBot="1" x14ac:dyDescent="0.6">
      <c r="B140" s="7"/>
      <c r="C140" s="7"/>
      <c r="D140" s="72"/>
      <c r="F140" s="13" t="s">
        <v>80</v>
      </c>
      <c r="G140" s="7" t="s">
        <v>14</v>
      </c>
      <c r="H140" s="73"/>
      <c r="I140" s="6">
        <v>5</v>
      </c>
      <c r="J140" s="6"/>
      <c r="K140" s="11" t="s">
        <v>15</v>
      </c>
      <c r="L140" s="128" t="s">
        <v>107</v>
      </c>
      <c r="M140" s="129"/>
      <c r="N140" s="7" t="s">
        <v>16</v>
      </c>
      <c r="O140" s="13" t="s">
        <v>52</v>
      </c>
      <c r="P140" s="11"/>
      <c r="Q140" s="13" t="s">
        <v>14</v>
      </c>
      <c r="R140" s="11"/>
      <c r="S140" s="6">
        <v>5</v>
      </c>
      <c r="T140" s="6"/>
      <c r="U140" s="11" t="s">
        <v>15</v>
      </c>
      <c r="V140" s="6">
        <v>9</v>
      </c>
      <c r="W140" s="6"/>
      <c r="X140" s="7" t="s">
        <v>53</v>
      </c>
      <c r="Y140" s="13" t="s">
        <v>81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122" t="s">
        <v>107</v>
      </c>
      <c r="AK140" s="123"/>
      <c r="AL140" s="123"/>
      <c r="AM140" s="123"/>
      <c r="AN140" s="123"/>
      <c r="AO140" s="124"/>
      <c r="AP140" s="7" t="s">
        <v>24</v>
      </c>
      <c r="AQ140" s="7"/>
      <c r="AR140" s="7"/>
      <c r="AS140" s="7"/>
      <c r="AT140" s="74"/>
    </row>
    <row r="141" spans="2:46" ht="6" customHeight="1" thickBot="1" x14ac:dyDescent="0.6">
      <c r="B141" s="7"/>
      <c r="C141" s="7"/>
      <c r="D141" s="7"/>
      <c r="E141" s="75"/>
      <c r="F141" s="7"/>
      <c r="G141" s="56"/>
      <c r="H141" s="7"/>
      <c r="I141" s="7"/>
      <c r="J141" s="7"/>
      <c r="K141" s="7"/>
      <c r="L141" s="7"/>
      <c r="M141" s="7"/>
      <c r="N141" s="7"/>
      <c r="O141" s="7"/>
      <c r="P141" s="7"/>
      <c r="AC141" s="7"/>
      <c r="AE141" s="56"/>
      <c r="AK141" s="7"/>
      <c r="AL141" s="7"/>
      <c r="AM141" s="7"/>
      <c r="AN141" s="7"/>
      <c r="AP141" s="7"/>
      <c r="AQ141" s="7"/>
      <c r="AR141" s="7"/>
      <c r="AS141" s="7"/>
      <c r="AT141" s="74"/>
    </row>
    <row r="142" spans="2:46" ht="14.15" customHeight="1" thickBot="1" x14ac:dyDescent="0.6">
      <c r="B142" s="7"/>
      <c r="C142" s="7"/>
      <c r="D142" s="7"/>
      <c r="E142" s="75"/>
      <c r="F142" s="7" t="s">
        <v>82</v>
      </c>
      <c r="G142" s="76" t="s">
        <v>80</v>
      </c>
      <c r="H142" s="76"/>
      <c r="I142" s="76" t="s">
        <v>56</v>
      </c>
      <c r="J142" s="76"/>
      <c r="K142" s="7"/>
      <c r="L142" s="128" t="s">
        <v>107</v>
      </c>
      <c r="M142" s="129"/>
      <c r="N142" s="43" t="s">
        <v>57</v>
      </c>
      <c r="O142" s="7"/>
      <c r="P142" s="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I142" s="79" t="s">
        <v>58</v>
      </c>
      <c r="AJ142" s="122" t="s">
        <v>107</v>
      </c>
      <c r="AK142" s="123"/>
      <c r="AL142" s="123"/>
      <c r="AM142" s="123"/>
      <c r="AN142" s="123"/>
      <c r="AO142" s="124"/>
      <c r="AP142" s="7" t="s">
        <v>24</v>
      </c>
      <c r="AQ142" s="42" t="s">
        <v>83</v>
      </c>
      <c r="AR142" s="42"/>
      <c r="AS142" s="7"/>
      <c r="AT142" s="74"/>
    </row>
    <row r="143" spans="2:46" ht="15" customHeight="1" x14ac:dyDescent="0.55000000000000004">
      <c r="B143" s="7"/>
      <c r="C143" s="7"/>
      <c r="D143" s="7"/>
      <c r="E143" s="75"/>
      <c r="F143" s="7"/>
      <c r="G143" s="43" t="s">
        <v>103</v>
      </c>
      <c r="H143" s="11"/>
      <c r="I143" s="7"/>
      <c r="J143" s="11"/>
      <c r="K143" s="11"/>
      <c r="L143" s="7"/>
      <c r="M143" s="7"/>
      <c r="N143" s="7"/>
      <c r="O143" s="7"/>
      <c r="P143" s="7"/>
      <c r="AC143" s="7"/>
      <c r="AE143" s="56"/>
      <c r="AK143" s="47"/>
      <c r="AL143" s="47"/>
      <c r="AM143" s="47"/>
      <c r="AN143" s="47"/>
      <c r="AO143" s="47"/>
      <c r="AP143" s="47"/>
      <c r="AQ143" s="7"/>
      <c r="AR143" s="7"/>
      <c r="AS143" s="7"/>
      <c r="AT143" s="74"/>
    </row>
    <row r="144" spans="2:46" ht="6" customHeight="1" thickBot="1" x14ac:dyDescent="0.6">
      <c r="B144" s="7"/>
      <c r="C144" s="7"/>
      <c r="D144" s="7"/>
      <c r="E144" s="75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4"/>
    </row>
    <row r="145" spans="2:47" ht="14.15" customHeight="1" thickBot="1" x14ac:dyDescent="0.6">
      <c r="B145" s="7"/>
      <c r="C145" s="7"/>
      <c r="D145" s="72"/>
      <c r="F145" s="13" t="s">
        <v>84</v>
      </c>
      <c r="G145" s="7" t="s">
        <v>14</v>
      </c>
      <c r="H145" s="73"/>
      <c r="I145" s="6">
        <v>5</v>
      </c>
      <c r="J145" s="6"/>
      <c r="K145" s="11" t="s">
        <v>15</v>
      </c>
      <c r="L145" s="128" t="s">
        <v>107</v>
      </c>
      <c r="M145" s="129"/>
      <c r="N145" s="7" t="s">
        <v>16</v>
      </c>
      <c r="O145" s="13" t="s">
        <v>52</v>
      </c>
      <c r="P145" s="11"/>
      <c r="Q145" s="13" t="s">
        <v>14</v>
      </c>
      <c r="R145" s="11"/>
      <c r="S145" s="6">
        <v>5</v>
      </c>
      <c r="T145" s="6"/>
      <c r="U145" s="11" t="s">
        <v>15</v>
      </c>
      <c r="V145" s="6">
        <v>9</v>
      </c>
      <c r="W145" s="6"/>
      <c r="X145" s="7" t="s">
        <v>53</v>
      </c>
      <c r="Y145" s="13" t="s">
        <v>85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122" t="s">
        <v>107</v>
      </c>
      <c r="AK145" s="123"/>
      <c r="AL145" s="123"/>
      <c r="AM145" s="123"/>
      <c r="AN145" s="123"/>
      <c r="AO145" s="124"/>
      <c r="AP145" s="7" t="s">
        <v>75</v>
      </c>
      <c r="AQ145" s="7"/>
      <c r="AR145" s="7"/>
      <c r="AS145" s="7"/>
      <c r="AT145" s="74"/>
    </row>
    <row r="146" spans="2:47" ht="6" customHeight="1" thickBot="1" x14ac:dyDescent="0.6">
      <c r="B146" s="7"/>
      <c r="C146" s="7"/>
      <c r="D146" s="7"/>
      <c r="E146" s="75"/>
      <c r="F146" s="7"/>
      <c r="G146" s="56"/>
      <c r="H146" s="7"/>
      <c r="I146" s="7"/>
      <c r="J146" s="7"/>
      <c r="K146" s="7"/>
      <c r="L146" s="7"/>
      <c r="M146" s="7"/>
      <c r="N146" s="7"/>
      <c r="O146" s="7"/>
      <c r="P146" s="7"/>
      <c r="AC146" s="7"/>
      <c r="AE146" s="56"/>
      <c r="AK146" s="7"/>
      <c r="AL146" s="7"/>
      <c r="AM146" s="7"/>
      <c r="AN146" s="7"/>
      <c r="AP146" s="7"/>
      <c r="AQ146" s="7"/>
      <c r="AR146" s="7"/>
      <c r="AS146" s="7"/>
      <c r="AT146" s="74"/>
    </row>
    <row r="147" spans="2:47" ht="14.15" customHeight="1" thickBot="1" x14ac:dyDescent="0.6">
      <c r="B147" s="7"/>
      <c r="C147" s="7"/>
      <c r="D147" s="7"/>
      <c r="E147" s="75"/>
      <c r="F147" s="7" t="s">
        <v>86</v>
      </c>
      <c r="G147" s="76" t="s">
        <v>84</v>
      </c>
      <c r="H147" s="76"/>
      <c r="I147" s="76" t="s">
        <v>56</v>
      </c>
      <c r="J147" s="76"/>
      <c r="K147" s="7"/>
      <c r="L147" s="128" t="s">
        <v>107</v>
      </c>
      <c r="M147" s="129"/>
      <c r="N147" s="43" t="s">
        <v>57</v>
      </c>
      <c r="O147" s="7"/>
      <c r="P147" s="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I147" s="79" t="s">
        <v>58</v>
      </c>
      <c r="AJ147" s="122" t="s">
        <v>107</v>
      </c>
      <c r="AK147" s="123"/>
      <c r="AL147" s="123"/>
      <c r="AM147" s="123"/>
      <c r="AN147" s="123"/>
      <c r="AO147" s="124"/>
      <c r="AP147" s="7" t="s">
        <v>75</v>
      </c>
      <c r="AQ147" s="66"/>
      <c r="AR147" s="67" t="s">
        <v>87</v>
      </c>
      <c r="AS147" s="67"/>
      <c r="AT147" s="74"/>
    </row>
    <row r="148" spans="2:47" ht="15" customHeight="1" x14ac:dyDescent="0.55000000000000004">
      <c r="B148" s="7"/>
      <c r="C148" s="7"/>
      <c r="D148" s="7"/>
      <c r="E148" s="75"/>
      <c r="F148" s="7"/>
      <c r="G148" s="43" t="s">
        <v>103</v>
      </c>
      <c r="H148" s="11"/>
      <c r="I148" s="7"/>
      <c r="J148" s="11"/>
      <c r="K148" s="11"/>
      <c r="L148" s="7"/>
      <c r="M148" s="7"/>
      <c r="N148" s="7"/>
      <c r="O148" s="7"/>
      <c r="P148" s="7"/>
      <c r="AC148" s="7"/>
      <c r="AE148" s="56"/>
      <c r="AK148" s="47"/>
      <c r="AL148" s="47"/>
      <c r="AM148" s="47"/>
      <c r="AN148" s="47"/>
      <c r="AO148" s="47"/>
      <c r="AP148" s="47"/>
      <c r="AQ148" s="7"/>
      <c r="AR148" s="7"/>
      <c r="AS148" s="7"/>
      <c r="AT148" s="74"/>
    </row>
    <row r="149" spans="2:47" ht="6" customHeight="1" thickBot="1" x14ac:dyDescent="0.6">
      <c r="B149" s="7"/>
      <c r="C149" s="7"/>
      <c r="D149" s="7"/>
      <c r="E149" s="80"/>
      <c r="F149" s="68"/>
      <c r="G149" s="81"/>
      <c r="H149" s="81"/>
      <c r="I149" s="68"/>
      <c r="J149" s="68"/>
      <c r="K149" s="68"/>
      <c r="L149" s="68"/>
      <c r="M149" s="68"/>
      <c r="N149" s="68"/>
      <c r="O149" s="68"/>
      <c r="P149" s="68"/>
      <c r="Q149" s="81"/>
      <c r="R149" s="81"/>
      <c r="S149" s="81"/>
      <c r="T149" s="81"/>
      <c r="U149" s="81"/>
      <c r="V149" s="81"/>
      <c r="W149" s="68"/>
      <c r="X149" s="68"/>
      <c r="Y149" s="68"/>
      <c r="Z149" s="68"/>
      <c r="AA149" s="68"/>
      <c r="AB149" s="68"/>
      <c r="AC149" s="68"/>
      <c r="AD149" s="82"/>
      <c r="AE149" s="82"/>
      <c r="AF149" s="82"/>
      <c r="AG149" s="82"/>
      <c r="AH149" s="82"/>
      <c r="AI149" s="82"/>
      <c r="AJ149" s="68"/>
      <c r="AK149" s="83"/>
      <c r="AL149" s="83"/>
      <c r="AM149" s="83"/>
      <c r="AN149" s="68"/>
      <c r="AO149" s="68"/>
      <c r="AP149" s="84"/>
      <c r="AQ149" s="84"/>
      <c r="AR149" s="84"/>
      <c r="AS149" s="84"/>
      <c r="AT149" s="85"/>
    </row>
    <row r="150" spans="2:47" ht="3.9" customHeight="1" x14ac:dyDescent="0.5500000000000000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2:47" ht="14.15" customHeight="1" thickBot="1" x14ac:dyDescent="0.6">
      <c r="B151" s="7"/>
      <c r="D151" s="13" t="s">
        <v>88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J151" s="86"/>
      <c r="AK151" s="86"/>
      <c r="AL151" s="86"/>
      <c r="AM151" s="86"/>
      <c r="AN151" s="86"/>
      <c r="AO151" s="86"/>
      <c r="AP151" s="7"/>
      <c r="AQ151" s="42"/>
      <c r="AR151" s="42"/>
      <c r="AS151" s="7"/>
    </row>
    <row r="152" spans="2:47" ht="14.15" customHeight="1" thickBot="1" x14ac:dyDescent="0.6">
      <c r="B152" s="7"/>
      <c r="D152" s="7"/>
      <c r="E152" s="87" t="s">
        <v>89</v>
      </c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122" t="s">
        <v>107</v>
      </c>
      <c r="AK152" s="123"/>
      <c r="AL152" s="123"/>
      <c r="AM152" s="123"/>
      <c r="AN152" s="123"/>
      <c r="AO152" s="124"/>
      <c r="AP152" s="7" t="s">
        <v>24</v>
      </c>
      <c r="AQ152" s="42" t="s">
        <v>90</v>
      </c>
      <c r="AR152" s="42"/>
      <c r="AS152" s="89"/>
    </row>
    <row r="153" spans="2:47" ht="6" customHeight="1" thickBot="1" x14ac:dyDescent="0.6">
      <c r="B153" s="7"/>
      <c r="D153" s="7"/>
      <c r="E153" s="7"/>
      <c r="F153" s="7"/>
      <c r="G153" s="7"/>
      <c r="H153" s="11"/>
      <c r="I153" s="1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J153" s="65"/>
      <c r="AK153" s="65"/>
      <c r="AL153" s="65"/>
      <c r="AM153" s="65"/>
      <c r="AN153" s="65"/>
      <c r="AO153" s="65"/>
      <c r="AP153" s="7"/>
      <c r="AQ153" s="45"/>
      <c r="AR153" s="45"/>
      <c r="AS153" s="7"/>
    </row>
    <row r="154" spans="2:47" ht="14.15" customHeight="1" thickBot="1" x14ac:dyDescent="0.6">
      <c r="B154" s="7"/>
      <c r="D154" s="7" t="s">
        <v>91</v>
      </c>
      <c r="E154" s="7"/>
      <c r="F154" s="7"/>
      <c r="G154" s="7"/>
      <c r="H154" s="11"/>
      <c r="I154" s="1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J154" s="122" t="s">
        <v>107</v>
      </c>
      <c r="AK154" s="123"/>
      <c r="AL154" s="123"/>
      <c r="AM154" s="123"/>
      <c r="AN154" s="123"/>
      <c r="AO154" s="124"/>
      <c r="AP154" s="7" t="s">
        <v>24</v>
      </c>
      <c r="AQ154" s="42" t="s">
        <v>92</v>
      </c>
      <c r="AR154" s="42"/>
      <c r="AS154" s="66"/>
    </row>
    <row r="155" spans="2:47" ht="19.5" customHeight="1" thickBot="1" x14ac:dyDescent="0.6">
      <c r="B155" s="7"/>
      <c r="D155" s="7"/>
      <c r="E155" s="7"/>
      <c r="F155" s="7"/>
      <c r="G155" s="7"/>
      <c r="H155" s="11"/>
      <c r="I155" s="1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J155" s="44"/>
      <c r="AK155" s="44"/>
      <c r="AL155" s="44"/>
      <c r="AM155" s="44"/>
      <c r="AN155" s="44"/>
      <c r="AO155" s="44"/>
      <c r="AP155" s="7"/>
      <c r="AQ155" s="45"/>
      <c r="AR155" s="45"/>
      <c r="AS155" s="66"/>
    </row>
    <row r="156" spans="2:47" ht="18" customHeight="1" thickTop="1" thickBot="1" x14ac:dyDescent="0.6">
      <c r="B156" s="7"/>
      <c r="D156" s="7" t="s">
        <v>93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AB156" s="7"/>
      <c r="AJ156" s="133">
        <f>AJ129</f>
        <v>3639</v>
      </c>
      <c r="AK156" s="134"/>
      <c r="AL156" s="134"/>
      <c r="AM156" s="134"/>
      <c r="AN156" s="134"/>
      <c r="AO156" s="135"/>
      <c r="AP156" s="7" t="s">
        <v>24</v>
      </c>
      <c r="AR156" s="7"/>
      <c r="AS156" s="7"/>
    </row>
    <row r="157" spans="2:47" ht="12" customHeight="1" thickTop="1" thickBot="1" x14ac:dyDescent="0.6">
      <c r="B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U157" s="11"/>
      <c r="V157" s="11"/>
      <c r="W157" s="44"/>
      <c r="X157" s="44"/>
      <c r="Y157" s="44"/>
      <c r="Z157" s="44"/>
      <c r="AA157" s="7"/>
      <c r="AB157" s="7"/>
      <c r="AC157" s="43"/>
      <c r="AE157" s="7"/>
      <c r="AF157" s="7"/>
      <c r="AG157" s="43"/>
      <c r="AH157" s="7"/>
      <c r="AI157" s="7"/>
      <c r="AJ157" s="56"/>
      <c r="AL157" s="7"/>
      <c r="AM157" s="7"/>
      <c r="AN157" s="7"/>
      <c r="AO157" s="7"/>
      <c r="AP157" s="7"/>
      <c r="AR157" s="7"/>
      <c r="AS157" s="7"/>
    </row>
    <row r="158" spans="2:47" ht="15" customHeight="1" thickTop="1" x14ac:dyDescent="0.55000000000000004">
      <c r="B158" s="7"/>
      <c r="C158" s="7"/>
      <c r="D158" s="7" t="s">
        <v>94</v>
      </c>
      <c r="E158" s="7"/>
      <c r="F158" s="7"/>
      <c r="G158" s="11"/>
      <c r="H158" s="11"/>
      <c r="I158" s="7"/>
      <c r="J158" s="7"/>
      <c r="K158" s="7"/>
      <c r="L158" s="7"/>
      <c r="M158" s="7"/>
      <c r="N158" s="7"/>
      <c r="O158" s="7"/>
      <c r="P158" s="7"/>
      <c r="Q158" s="11"/>
      <c r="R158" s="11"/>
      <c r="S158" s="11"/>
      <c r="T158" s="11"/>
      <c r="U158" s="11"/>
      <c r="X158" s="91" t="s">
        <v>95</v>
      </c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3"/>
      <c r="AJ158" s="94" t="s">
        <v>96</v>
      </c>
      <c r="AK158" s="94"/>
      <c r="AL158" s="94"/>
      <c r="AM158" s="94"/>
      <c r="AN158" s="94"/>
      <c r="AO158" s="94"/>
      <c r="AP158" s="48"/>
      <c r="AQ158" s="48"/>
      <c r="AR158" s="48"/>
      <c r="AS158" s="48"/>
      <c r="AU158" s="7"/>
    </row>
    <row r="159" spans="2:47" ht="15" customHeight="1" x14ac:dyDescent="0.55000000000000004">
      <c r="B159" s="7"/>
      <c r="C159" s="7"/>
      <c r="D159" s="7"/>
      <c r="E159" s="95" t="s">
        <v>97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6"/>
      <c r="X159" s="91" t="s">
        <v>98</v>
      </c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3"/>
      <c r="AJ159" s="97" t="s">
        <v>99</v>
      </c>
      <c r="AK159" s="97"/>
      <c r="AL159" s="97"/>
      <c r="AM159" s="97"/>
      <c r="AN159" s="97"/>
      <c r="AO159" s="97"/>
      <c r="AP159" s="48"/>
      <c r="AQ159" s="48"/>
      <c r="AR159" s="48"/>
      <c r="AS159" s="48"/>
      <c r="AU159" s="7"/>
    </row>
    <row r="160" spans="2:47" ht="15" customHeight="1" thickBot="1" x14ac:dyDescent="0.6">
      <c r="B160" s="7"/>
      <c r="C160" s="7"/>
      <c r="D160" s="7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1" t="s">
        <v>100</v>
      </c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3"/>
      <c r="AJ160" s="98" t="s">
        <v>101</v>
      </c>
      <c r="AK160" s="98"/>
      <c r="AL160" s="98"/>
      <c r="AM160" s="98"/>
      <c r="AN160" s="98"/>
      <c r="AO160" s="98"/>
      <c r="AP160" s="48"/>
      <c r="AQ160" s="48"/>
      <c r="AR160" s="48"/>
      <c r="AS160" s="48"/>
      <c r="AU160" s="7"/>
    </row>
    <row r="161" spans="2:45" ht="4.5" customHeight="1" thickTop="1" x14ac:dyDescent="0.55000000000000004">
      <c r="B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U161" s="11"/>
      <c r="V161" s="11"/>
      <c r="W161" s="44"/>
      <c r="X161" s="44"/>
      <c r="Y161" s="44"/>
      <c r="Z161" s="44"/>
      <c r="AA161" s="7"/>
      <c r="AB161" s="7"/>
      <c r="AC161" s="43"/>
      <c r="AD161" s="7"/>
      <c r="AE161" s="7"/>
      <c r="AF161" s="7"/>
      <c r="AG161" s="7"/>
      <c r="AH161" s="7"/>
      <c r="AI161" s="7"/>
      <c r="AJ161" s="56"/>
      <c r="AL161" s="7"/>
      <c r="AM161" s="7"/>
      <c r="AN161" s="7"/>
      <c r="AO161" s="7"/>
      <c r="AP161" s="7"/>
      <c r="AR161" s="7"/>
      <c r="AS161" s="7"/>
    </row>
    <row r="162" spans="2:45" ht="13.5" customHeight="1" x14ac:dyDescent="0.55000000000000004">
      <c r="B162" s="4"/>
      <c r="C162" s="4"/>
      <c r="D162" s="4"/>
      <c r="E162" s="4"/>
      <c r="F162" s="4"/>
      <c r="AO162" s="5"/>
      <c r="AP162" s="5"/>
      <c r="AQ162" s="5"/>
      <c r="AR162" s="5"/>
      <c r="AS162" s="5"/>
    </row>
    <row r="163" spans="2:45" ht="15.65" customHeight="1" x14ac:dyDescent="0.55000000000000004"/>
    <row r="164" spans="2:45" ht="15.65" customHeight="1" x14ac:dyDescent="0.55000000000000004"/>
  </sheetData>
  <mergeCells count="185">
    <mergeCell ref="X158:AI158"/>
    <mergeCell ref="AJ158:AO158"/>
    <mergeCell ref="E159:V159"/>
    <mergeCell ref="X159:AI159"/>
    <mergeCell ref="AJ159:AO159"/>
    <mergeCell ref="X160:AI160"/>
    <mergeCell ref="AJ160:AO160"/>
    <mergeCell ref="AQ151:AR151"/>
    <mergeCell ref="AJ152:AO152"/>
    <mergeCell ref="AQ152:AR152"/>
    <mergeCell ref="AJ154:AO154"/>
    <mergeCell ref="AQ154:AR154"/>
    <mergeCell ref="AJ156:AO156"/>
    <mergeCell ref="G147:H147"/>
    <mergeCell ref="I147:J147"/>
    <mergeCell ref="L147:M147"/>
    <mergeCell ref="AJ147:AO147"/>
    <mergeCell ref="AR147:AS147"/>
    <mergeCell ref="AK149:AM149"/>
    <mergeCell ref="AQ142:AR142"/>
    <mergeCell ref="I145:J145"/>
    <mergeCell ref="L145:M145"/>
    <mergeCell ref="S145:T145"/>
    <mergeCell ref="V145:W145"/>
    <mergeCell ref="AJ145:AO145"/>
    <mergeCell ref="I140:J140"/>
    <mergeCell ref="L140:M140"/>
    <mergeCell ref="S140:T140"/>
    <mergeCell ref="V140:W140"/>
    <mergeCell ref="AJ140:AO140"/>
    <mergeCell ref="G142:H142"/>
    <mergeCell ref="I142:J142"/>
    <mergeCell ref="L142:M142"/>
    <mergeCell ref="AJ142:AO142"/>
    <mergeCell ref="E132:AK132"/>
    <mergeCell ref="AL132:AS132"/>
    <mergeCell ref="AJ134:AO134"/>
    <mergeCell ref="AR134:AS134"/>
    <mergeCell ref="E135:AK135"/>
    <mergeCell ref="AL135:AS135"/>
    <mergeCell ref="AQ126:AR126"/>
    <mergeCell ref="AJ127:AO127"/>
    <mergeCell ref="AQ127:AR127"/>
    <mergeCell ref="AJ129:AO129"/>
    <mergeCell ref="AQ129:AR129"/>
    <mergeCell ref="H131:I131"/>
    <mergeCell ref="AJ131:AO131"/>
    <mergeCell ref="AQ131:AR131"/>
    <mergeCell ref="G122:H122"/>
    <mergeCell ref="I122:J122"/>
    <mergeCell ref="L122:M122"/>
    <mergeCell ref="AJ122:AO122"/>
    <mergeCell ref="AR122:AS122"/>
    <mergeCell ref="AK124:AM124"/>
    <mergeCell ref="G117:H117"/>
    <mergeCell ref="I117:J117"/>
    <mergeCell ref="L117:M117"/>
    <mergeCell ref="AJ117:AO117"/>
    <mergeCell ref="AQ117:AR117"/>
    <mergeCell ref="I120:J120"/>
    <mergeCell ref="L120:M120"/>
    <mergeCell ref="S120:T120"/>
    <mergeCell ref="V120:W120"/>
    <mergeCell ref="AJ120:AO120"/>
    <mergeCell ref="AJ109:AO109"/>
    <mergeCell ref="AR109:AS109"/>
    <mergeCell ref="E110:AK110"/>
    <mergeCell ref="AL110:AT110"/>
    <mergeCell ref="I115:J115"/>
    <mergeCell ref="L115:M115"/>
    <mergeCell ref="S115:T115"/>
    <mergeCell ref="V115:W115"/>
    <mergeCell ref="AJ115:AO115"/>
    <mergeCell ref="AO102:AS102"/>
    <mergeCell ref="H106:I106"/>
    <mergeCell ref="AJ106:AO106"/>
    <mergeCell ref="AQ106:AR106"/>
    <mergeCell ref="E107:AK107"/>
    <mergeCell ref="AL107:AS107"/>
    <mergeCell ref="X98:AI98"/>
    <mergeCell ref="AJ98:AO98"/>
    <mergeCell ref="E99:V99"/>
    <mergeCell ref="X99:AI99"/>
    <mergeCell ref="AJ99:AO99"/>
    <mergeCell ref="X100:AI100"/>
    <mergeCell ref="AJ100:AO100"/>
    <mergeCell ref="AQ91:AR91"/>
    <mergeCell ref="AJ92:AO92"/>
    <mergeCell ref="AQ92:AR92"/>
    <mergeCell ref="AJ94:AO94"/>
    <mergeCell ref="AQ94:AR94"/>
    <mergeCell ref="AJ96:AO96"/>
    <mergeCell ref="G87:H87"/>
    <mergeCell ref="I87:J87"/>
    <mergeCell ref="L87:M87"/>
    <mergeCell ref="AJ87:AO87"/>
    <mergeCell ref="AR87:AS87"/>
    <mergeCell ref="AK89:AM89"/>
    <mergeCell ref="AQ82:AR82"/>
    <mergeCell ref="I85:J85"/>
    <mergeCell ref="L85:M85"/>
    <mergeCell ref="S85:T85"/>
    <mergeCell ref="V85:W85"/>
    <mergeCell ref="AJ85:AO85"/>
    <mergeCell ref="I80:J80"/>
    <mergeCell ref="L80:M80"/>
    <mergeCell ref="S80:T80"/>
    <mergeCell ref="V80:W80"/>
    <mergeCell ref="AJ80:AO80"/>
    <mergeCell ref="G82:H82"/>
    <mergeCell ref="I82:J82"/>
    <mergeCell ref="L82:M82"/>
    <mergeCell ref="AJ82:AO82"/>
    <mergeCell ref="E72:AK72"/>
    <mergeCell ref="AL72:AS72"/>
    <mergeCell ref="AJ74:AO74"/>
    <mergeCell ref="AR74:AS74"/>
    <mergeCell ref="E75:AK75"/>
    <mergeCell ref="AL75:AS75"/>
    <mergeCell ref="AQ66:AR66"/>
    <mergeCell ref="AJ67:AO67"/>
    <mergeCell ref="AQ67:AR67"/>
    <mergeCell ref="AJ69:AO69"/>
    <mergeCell ref="AQ69:AR69"/>
    <mergeCell ref="H71:I71"/>
    <mergeCell ref="AJ71:AO71"/>
    <mergeCell ref="AQ71:AR71"/>
    <mergeCell ref="G62:H62"/>
    <mergeCell ref="I62:J62"/>
    <mergeCell ref="L62:M62"/>
    <mergeCell ref="AJ62:AO62"/>
    <mergeCell ref="AR62:AS62"/>
    <mergeCell ref="AK64:AM64"/>
    <mergeCell ref="AQ57:AR57"/>
    <mergeCell ref="I60:J60"/>
    <mergeCell ref="L60:M60"/>
    <mergeCell ref="S60:T60"/>
    <mergeCell ref="V60:W60"/>
    <mergeCell ref="AJ60:AO60"/>
    <mergeCell ref="I55:J55"/>
    <mergeCell ref="L55:M55"/>
    <mergeCell ref="S55:T55"/>
    <mergeCell ref="V55:W55"/>
    <mergeCell ref="AJ55:AO55"/>
    <mergeCell ref="G57:H57"/>
    <mergeCell ref="I57:J57"/>
    <mergeCell ref="L57:M57"/>
    <mergeCell ref="AJ57:AO57"/>
    <mergeCell ref="E47:AK47"/>
    <mergeCell ref="AL47:AS47"/>
    <mergeCell ref="AJ49:AO49"/>
    <mergeCell ref="AR49:AS49"/>
    <mergeCell ref="E50:AK50"/>
    <mergeCell ref="AL50:AT50"/>
    <mergeCell ref="D35:AG35"/>
    <mergeCell ref="AI35:AT36"/>
    <mergeCell ref="C41:AR42"/>
    <mergeCell ref="H46:I46"/>
    <mergeCell ref="AJ46:AO46"/>
    <mergeCell ref="AQ46:AR46"/>
    <mergeCell ref="AJ26:AO26"/>
    <mergeCell ref="AQ26:AR26"/>
    <mergeCell ref="AJ30:AO30"/>
    <mergeCell ref="AQ30:AR30"/>
    <mergeCell ref="F32:AN32"/>
    <mergeCell ref="D34:AG34"/>
    <mergeCell ref="AJ34:AO34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AO1:AS1"/>
    <mergeCell ref="B3:AS3"/>
    <mergeCell ref="B4:AS4"/>
    <mergeCell ref="V8:X8"/>
    <mergeCell ref="V10:X10"/>
    <mergeCell ref="T12:X12"/>
  </mergeCells>
  <phoneticPr fontId="2"/>
  <printOptions horizontalCentered="1"/>
  <pageMargins left="0.19685039370078741" right="0.15748031496062992" top="0.39370078740157483" bottom="0.39370078740157483" header="0.31496062992125984" footer="0.15748031496062992"/>
  <pageSetup paperSize="9" scale="95" fitToHeight="0" orientation="portrait" r:id="rId1"/>
  <headerFooter>
    <oddFooter>&amp;C&amp;"ＭＳ ゴシック,標準"&amp;P／&amp;N</oddFooter>
  </headerFooter>
  <rowBreaks count="2" manualBreakCount="2">
    <brk id="37" min="1" max="45" man="1"/>
    <brk id="101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契約切替特例用（様式）</vt:lpstr>
      <vt:lpstr>契約切替特例用（記入例・法人)</vt:lpstr>
      <vt:lpstr>契約切替特例用（記入例・個人事業主)</vt:lpstr>
      <vt:lpstr>'契約切替特例用（記入例・個人事業主)'!Print_Area</vt:lpstr>
      <vt:lpstr>'契約切替特例用（記入例・法人)'!Print_Area</vt:lpstr>
      <vt:lpstr>'契約切替特例用（様式）'!Print_Area</vt:lpstr>
    </vt:vector>
  </TitlesOfParts>
  <Company>JTBコーポレートセールス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BWTM6022</dc:creator>
  <cp:lastModifiedBy>BWTM6022</cp:lastModifiedBy>
  <dcterms:created xsi:type="dcterms:W3CDTF">2023-09-25T01:25:17Z</dcterms:created>
  <dcterms:modified xsi:type="dcterms:W3CDTF">2023-09-25T01:31:21Z</dcterms:modified>
</cp:coreProperties>
</file>